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5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6975" activeTab="2"/>
  </bookViews>
  <sheets>
    <sheet name="Használati útmutató" sheetId="5" r:id="rId1"/>
    <sheet name="Összessítő" sheetId="2" r:id="rId2"/>
    <sheet name="Személy1" sheetId="1" r:id="rId3"/>
    <sheet name="Személy2" sheetId="3" r:id="rId4"/>
    <sheet name="Terv - Személy1" sheetId="4" r:id="rId5"/>
    <sheet name="Terv - Személy2" sheetId="6" r:id="rId6"/>
  </sheets>
  <calcPr calcId="145621"/>
</workbook>
</file>

<file path=xl/calcChain.xml><?xml version="1.0" encoding="utf-8"?>
<calcChain xmlns="http://schemas.openxmlformats.org/spreadsheetml/2006/main">
  <c r="C13" i="2" l="1"/>
  <c r="C38" i="6"/>
  <c r="C37" i="1"/>
  <c r="D83" i="2"/>
  <c r="E83" i="2"/>
  <c r="F83" i="2"/>
  <c r="G83" i="2"/>
  <c r="H83" i="2"/>
  <c r="I83" i="2"/>
  <c r="J83" i="2"/>
  <c r="K83" i="2"/>
  <c r="L83" i="2"/>
  <c r="M83" i="2"/>
  <c r="N83" i="2"/>
  <c r="C83" i="2"/>
  <c r="D82" i="2"/>
  <c r="E82" i="2"/>
  <c r="F82" i="2"/>
  <c r="G82" i="2"/>
  <c r="H82" i="2"/>
  <c r="I82" i="2"/>
  <c r="J82" i="2"/>
  <c r="K82" i="2"/>
  <c r="L82" i="2"/>
  <c r="M82" i="2"/>
  <c r="N82" i="2"/>
  <c r="C82" i="2"/>
  <c r="D81" i="2"/>
  <c r="E81" i="2"/>
  <c r="F81" i="2"/>
  <c r="G81" i="2"/>
  <c r="H81" i="2"/>
  <c r="I81" i="2"/>
  <c r="J81" i="2"/>
  <c r="K81" i="2"/>
  <c r="L81" i="2"/>
  <c r="M81" i="2"/>
  <c r="N81" i="2"/>
  <c r="C81" i="2"/>
  <c r="D79" i="2"/>
  <c r="E79" i="2"/>
  <c r="F79" i="2"/>
  <c r="G79" i="2"/>
  <c r="H79" i="2"/>
  <c r="I79" i="2"/>
  <c r="J79" i="2"/>
  <c r="K79" i="2"/>
  <c r="L79" i="2"/>
  <c r="M79" i="2"/>
  <c r="N79" i="2"/>
  <c r="C79" i="2"/>
  <c r="D78" i="2"/>
  <c r="E78" i="2"/>
  <c r="F78" i="2"/>
  <c r="G78" i="2"/>
  <c r="H78" i="2"/>
  <c r="I78" i="2"/>
  <c r="J78" i="2"/>
  <c r="K78" i="2"/>
  <c r="L78" i="2"/>
  <c r="M78" i="2"/>
  <c r="N78" i="2"/>
  <c r="C78" i="2"/>
  <c r="D25" i="2"/>
  <c r="E25" i="2"/>
  <c r="F25" i="2"/>
  <c r="G25" i="2"/>
  <c r="H25" i="2"/>
  <c r="I25" i="2"/>
  <c r="J25" i="2"/>
  <c r="K25" i="2"/>
  <c r="L25" i="2"/>
  <c r="M25" i="2"/>
  <c r="N25" i="2"/>
  <c r="C25" i="2"/>
  <c r="D77" i="2"/>
  <c r="E77" i="2"/>
  <c r="F77" i="2"/>
  <c r="G77" i="2"/>
  <c r="H77" i="2"/>
  <c r="I77" i="2"/>
  <c r="J77" i="2"/>
  <c r="K77" i="2"/>
  <c r="L77" i="2"/>
  <c r="M77" i="2"/>
  <c r="N77" i="2"/>
  <c r="C77" i="2"/>
  <c r="D76" i="2"/>
  <c r="E76" i="2"/>
  <c r="F76" i="2"/>
  <c r="G76" i="2"/>
  <c r="H76" i="2"/>
  <c r="I76" i="2"/>
  <c r="J76" i="2"/>
  <c r="K76" i="2"/>
  <c r="L76" i="2"/>
  <c r="M76" i="2"/>
  <c r="N76" i="2"/>
  <c r="C76" i="2"/>
  <c r="D75" i="2"/>
  <c r="E75" i="2"/>
  <c r="F75" i="2"/>
  <c r="G75" i="2"/>
  <c r="H75" i="2"/>
  <c r="I75" i="2"/>
  <c r="J75" i="2"/>
  <c r="K75" i="2"/>
  <c r="L75" i="2"/>
  <c r="M75" i="2"/>
  <c r="N75" i="2"/>
  <c r="C75" i="2"/>
  <c r="D74" i="2"/>
  <c r="E74" i="2"/>
  <c r="F74" i="2"/>
  <c r="G74" i="2"/>
  <c r="H74" i="2"/>
  <c r="I74" i="2"/>
  <c r="J74" i="2"/>
  <c r="K74" i="2"/>
  <c r="L74" i="2"/>
  <c r="M74" i="2"/>
  <c r="N74" i="2"/>
  <c r="C74" i="2"/>
  <c r="D73" i="2"/>
  <c r="E73" i="2"/>
  <c r="F73" i="2"/>
  <c r="G73" i="2"/>
  <c r="H73" i="2"/>
  <c r="I73" i="2"/>
  <c r="J73" i="2"/>
  <c r="K73" i="2"/>
  <c r="L73" i="2"/>
  <c r="M73" i="2"/>
  <c r="N73" i="2"/>
  <c r="C73" i="2"/>
  <c r="D65" i="2"/>
  <c r="E65" i="2"/>
  <c r="F65" i="2"/>
  <c r="G65" i="2"/>
  <c r="H65" i="2"/>
  <c r="I65" i="2"/>
  <c r="J65" i="2"/>
  <c r="K65" i="2"/>
  <c r="L65" i="2"/>
  <c r="M65" i="2"/>
  <c r="N65" i="2"/>
  <c r="D66" i="2"/>
  <c r="E66" i="2"/>
  <c r="F66" i="2"/>
  <c r="G66" i="2"/>
  <c r="H66" i="2"/>
  <c r="I66" i="2"/>
  <c r="J66" i="2"/>
  <c r="K66" i="2"/>
  <c r="L66" i="2"/>
  <c r="M66" i="2"/>
  <c r="N66" i="2"/>
  <c r="D68" i="2"/>
  <c r="E68" i="2"/>
  <c r="F68" i="2"/>
  <c r="G68" i="2"/>
  <c r="H68" i="2"/>
  <c r="I68" i="2"/>
  <c r="J68" i="2"/>
  <c r="K68" i="2"/>
  <c r="L68" i="2"/>
  <c r="M68" i="2"/>
  <c r="N68" i="2"/>
  <c r="C66" i="2"/>
  <c r="C68" i="2"/>
  <c r="C65" i="2"/>
  <c r="O73" i="2" l="1"/>
  <c r="O74" i="2"/>
  <c r="O76" i="2"/>
  <c r="O78" i="2"/>
  <c r="O79" i="2"/>
  <c r="O81" i="2"/>
  <c r="O82" i="2"/>
  <c r="O75" i="2"/>
  <c r="O83" i="2"/>
  <c r="O77" i="2"/>
  <c r="N158" i="6" l="1"/>
  <c r="M158" i="6"/>
  <c r="L158" i="6"/>
  <c r="K158" i="6"/>
  <c r="J158" i="6"/>
  <c r="I158" i="6"/>
  <c r="H158" i="6"/>
  <c r="G158" i="6"/>
  <c r="F158" i="6"/>
  <c r="E158" i="6"/>
  <c r="D158" i="6"/>
  <c r="C158" i="6"/>
  <c r="O158" i="6" s="1"/>
  <c r="O156" i="6"/>
  <c r="O155" i="6"/>
  <c r="O154" i="6"/>
  <c r="O151" i="6"/>
  <c r="O150" i="6"/>
  <c r="O149" i="6"/>
  <c r="O148" i="6"/>
  <c r="N147" i="6"/>
  <c r="M147" i="6"/>
  <c r="L147" i="6"/>
  <c r="K147" i="6"/>
  <c r="J147" i="6"/>
  <c r="I147" i="6"/>
  <c r="H147" i="6"/>
  <c r="G147" i="6"/>
  <c r="F147" i="6"/>
  <c r="E147" i="6"/>
  <c r="D147" i="6"/>
  <c r="C147" i="6"/>
  <c r="O147" i="6" s="1"/>
  <c r="N141" i="6"/>
  <c r="M141" i="6"/>
  <c r="L141" i="6"/>
  <c r="K141" i="6"/>
  <c r="J141" i="6"/>
  <c r="I141" i="6"/>
  <c r="H141" i="6"/>
  <c r="G141" i="6"/>
  <c r="F141" i="6"/>
  <c r="E141" i="6"/>
  <c r="D141" i="6"/>
  <c r="C141" i="6"/>
  <c r="O141" i="6" s="1"/>
  <c r="O139" i="6"/>
  <c r="O137" i="6"/>
  <c r="O136" i="6"/>
  <c r="O135" i="6"/>
  <c r="O134" i="6"/>
  <c r="O133" i="6"/>
  <c r="O132" i="6"/>
  <c r="N131" i="6"/>
  <c r="M131" i="6"/>
  <c r="L131" i="6"/>
  <c r="K131" i="6"/>
  <c r="J131" i="6"/>
  <c r="I131" i="6"/>
  <c r="H131" i="6"/>
  <c r="G131" i="6"/>
  <c r="F131" i="6"/>
  <c r="E131" i="6"/>
  <c r="D131" i="6"/>
  <c r="C131" i="6"/>
  <c r="O129" i="6"/>
  <c r="O128" i="6"/>
  <c r="O127" i="6"/>
  <c r="O126" i="6"/>
  <c r="N125" i="6"/>
  <c r="M125" i="6"/>
  <c r="L125" i="6"/>
  <c r="K125" i="6"/>
  <c r="J125" i="6"/>
  <c r="I125" i="6"/>
  <c r="H125" i="6"/>
  <c r="G125" i="6"/>
  <c r="F125" i="6"/>
  <c r="E125" i="6"/>
  <c r="D125" i="6"/>
  <c r="C125" i="6"/>
  <c r="O123" i="6"/>
  <c r="O122" i="6"/>
  <c r="O121" i="6"/>
  <c r="O120" i="6"/>
  <c r="O119" i="6"/>
  <c r="O118" i="6"/>
  <c r="O117" i="6"/>
  <c r="O116" i="6"/>
  <c r="O115" i="6"/>
  <c r="O114" i="6"/>
  <c r="O113" i="6"/>
  <c r="O112" i="6"/>
  <c r="O111" i="6"/>
  <c r="N110" i="6"/>
  <c r="M110" i="6"/>
  <c r="L110" i="6"/>
  <c r="K110" i="6"/>
  <c r="J110" i="6"/>
  <c r="I110" i="6"/>
  <c r="H110" i="6"/>
  <c r="G110" i="6"/>
  <c r="F110" i="6"/>
  <c r="E110" i="6"/>
  <c r="D110" i="6"/>
  <c r="C110" i="6"/>
  <c r="O108" i="6"/>
  <c r="O106" i="6"/>
  <c r="O105" i="6"/>
  <c r="O104" i="6"/>
  <c r="O103" i="6"/>
  <c r="O102" i="6"/>
  <c r="O101" i="6"/>
  <c r="O100" i="6"/>
  <c r="O99" i="6"/>
  <c r="O98" i="6"/>
  <c r="O97" i="6"/>
  <c r="O96" i="6"/>
  <c r="O95" i="6"/>
  <c r="N94" i="6"/>
  <c r="M94" i="6"/>
  <c r="L94" i="6"/>
  <c r="K94" i="6"/>
  <c r="J94" i="6"/>
  <c r="I94" i="6"/>
  <c r="H94" i="6"/>
  <c r="G94" i="6"/>
  <c r="F94" i="6"/>
  <c r="E94" i="6"/>
  <c r="D94" i="6"/>
  <c r="C94" i="6"/>
  <c r="O92" i="6"/>
  <c r="O91" i="6"/>
  <c r="O90" i="6"/>
  <c r="O89" i="6"/>
  <c r="O88" i="6"/>
  <c r="O87" i="6"/>
  <c r="O86" i="6"/>
  <c r="O85" i="6"/>
  <c r="O84" i="6"/>
  <c r="O83" i="6"/>
  <c r="O82" i="6"/>
  <c r="O81" i="6"/>
  <c r="O80" i="6"/>
  <c r="O79" i="6"/>
  <c r="N78" i="6"/>
  <c r="M78" i="6"/>
  <c r="L78" i="6"/>
  <c r="K78" i="6"/>
  <c r="J78" i="6"/>
  <c r="I78" i="6"/>
  <c r="H78" i="6"/>
  <c r="G78" i="6"/>
  <c r="F78" i="6"/>
  <c r="E78" i="6"/>
  <c r="D78" i="6"/>
  <c r="C78" i="6"/>
  <c r="O76" i="6"/>
  <c r="O75" i="6"/>
  <c r="O74" i="6"/>
  <c r="O73" i="6"/>
  <c r="O72" i="6"/>
  <c r="O71" i="6"/>
  <c r="O70" i="6"/>
  <c r="O69" i="6"/>
  <c r="O68" i="6"/>
  <c r="O67" i="6"/>
  <c r="O66" i="6"/>
  <c r="O65" i="6"/>
  <c r="N64" i="6"/>
  <c r="M64" i="6"/>
  <c r="L64" i="6"/>
  <c r="K64" i="6"/>
  <c r="J64" i="6"/>
  <c r="I64" i="6"/>
  <c r="H64" i="6"/>
  <c r="G64" i="6"/>
  <c r="F64" i="6"/>
  <c r="E64" i="6"/>
  <c r="D64" i="6"/>
  <c r="C64" i="6"/>
  <c r="O62" i="6"/>
  <c r="O61" i="6"/>
  <c r="O60" i="6"/>
  <c r="O59" i="6"/>
  <c r="O58" i="6"/>
  <c r="O57" i="6"/>
  <c r="O56" i="6"/>
  <c r="N55" i="6"/>
  <c r="M55" i="6"/>
  <c r="L55" i="6"/>
  <c r="K55" i="6"/>
  <c r="J55" i="6"/>
  <c r="I55" i="6"/>
  <c r="H55" i="6"/>
  <c r="G55" i="6"/>
  <c r="F55" i="6"/>
  <c r="E55" i="6"/>
  <c r="D55" i="6"/>
  <c r="C55" i="6"/>
  <c r="O52" i="6"/>
  <c r="O48" i="6"/>
  <c r="O47" i="6"/>
  <c r="O46" i="6"/>
  <c r="O45" i="6"/>
  <c r="O44" i="6"/>
  <c r="O43" i="6"/>
  <c r="O42" i="6"/>
  <c r="O41" i="6"/>
  <c r="O40" i="6"/>
  <c r="O39" i="6"/>
  <c r="N38" i="6"/>
  <c r="M38" i="6"/>
  <c r="L38" i="6"/>
  <c r="K38" i="6"/>
  <c r="J38" i="6"/>
  <c r="I38" i="6"/>
  <c r="H38" i="6"/>
  <c r="G38" i="6"/>
  <c r="F38" i="6"/>
  <c r="E38" i="6"/>
  <c r="D38" i="6"/>
  <c r="O38" i="6"/>
  <c r="O36" i="6"/>
  <c r="O34" i="6"/>
  <c r="O33" i="6"/>
  <c r="O32" i="6"/>
  <c r="O31" i="6"/>
  <c r="O30" i="6"/>
  <c r="O29" i="6"/>
  <c r="O28" i="6"/>
  <c r="N27" i="6"/>
  <c r="M27" i="6"/>
  <c r="L27" i="6"/>
  <c r="L13" i="6" s="1"/>
  <c r="L64" i="2" s="1"/>
  <c r="K27" i="6"/>
  <c r="J27" i="6"/>
  <c r="I27" i="6"/>
  <c r="H27" i="6"/>
  <c r="H13" i="6" s="1"/>
  <c r="H64" i="2" s="1"/>
  <c r="G27" i="6"/>
  <c r="F27" i="6"/>
  <c r="E27" i="6"/>
  <c r="D27" i="6"/>
  <c r="D13" i="6" s="1"/>
  <c r="D64" i="2" s="1"/>
  <c r="C27" i="6"/>
  <c r="O27" i="6" s="1"/>
  <c r="O26" i="6"/>
  <c r="O25" i="6"/>
  <c r="O24" i="6"/>
  <c r="O23" i="6"/>
  <c r="O22" i="6"/>
  <c r="O21" i="6"/>
  <c r="O20" i="6"/>
  <c r="O19" i="6"/>
  <c r="O18" i="6"/>
  <c r="O17" i="6"/>
  <c r="N16" i="6"/>
  <c r="M16" i="6"/>
  <c r="L16" i="6"/>
  <c r="L67" i="2" s="1"/>
  <c r="K16" i="6"/>
  <c r="K67" i="2" s="1"/>
  <c r="J16" i="6"/>
  <c r="I16" i="6"/>
  <c r="H16" i="6"/>
  <c r="H67" i="2" s="1"/>
  <c r="G16" i="6"/>
  <c r="G67" i="2" s="1"/>
  <c r="F16" i="6"/>
  <c r="E16" i="6"/>
  <c r="D16" i="6"/>
  <c r="D67" i="2" s="1"/>
  <c r="C16" i="6"/>
  <c r="C67" i="2" s="1"/>
  <c r="O15" i="6"/>
  <c r="O14" i="6"/>
  <c r="N158" i="4"/>
  <c r="M158" i="4"/>
  <c r="L158" i="4"/>
  <c r="K158" i="4"/>
  <c r="J158" i="4"/>
  <c r="I158" i="4"/>
  <c r="H158" i="4"/>
  <c r="G158" i="4"/>
  <c r="F158" i="4"/>
  <c r="E158" i="4"/>
  <c r="D158" i="4"/>
  <c r="C158" i="4"/>
  <c r="O156" i="4"/>
  <c r="O155" i="4"/>
  <c r="O154" i="4"/>
  <c r="O151" i="4"/>
  <c r="O150" i="4"/>
  <c r="O149" i="4"/>
  <c r="O148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N141" i="4"/>
  <c r="M141" i="4"/>
  <c r="L141" i="4"/>
  <c r="K141" i="4"/>
  <c r="J141" i="4"/>
  <c r="I141" i="4"/>
  <c r="H141" i="4"/>
  <c r="G141" i="4"/>
  <c r="F141" i="4"/>
  <c r="E141" i="4"/>
  <c r="D141" i="4"/>
  <c r="C141" i="4"/>
  <c r="O139" i="4"/>
  <c r="O137" i="4"/>
  <c r="O136" i="4"/>
  <c r="O135" i="4"/>
  <c r="O134" i="4"/>
  <c r="O133" i="4"/>
  <c r="O132" i="4"/>
  <c r="N131" i="4"/>
  <c r="N54" i="4" s="1"/>
  <c r="M131" i="4"/>
  <c r="M54" i="4" s="1"/>
  <c r="L131" i="4"/>
  <c r="L54" i="4" s="1"/>
  <c r="K131" i="4"/>
  <c r="K54" i="4" s="1"/>
  <c r="J131" i="4"/>
  <c r="J54" i="4" s="1"/>
  <c r="I131" i="4"/>
  <c r="I54" i="4" s="1"/>
  <c r="H131" i="4"/>
  <c r="H54" i="4" s="1"/>
  <c r="G131" i="4"/>
  <c r="G54" i="4" s="1"/>
  <c r="F131" i="4"/>
  <c r="F54" i="4" s="1"/>
  <c r="E131" i="4"/>
  <c r="E54" i="4" s="1"/>
  <c r="D131" i="4"/>
  <c r="D54" i="4" s="1"/>
  <c r="C131" i="4"/>
  <c r="C54" i="4" s="1"/>
  <c r="O129" i="4"/>
  <c r="O128" i="4"/>
  <c r="O127" i="4"/>
  <c r="O126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O123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O108" i="4"/>
  <c r="O106" i="4"/>
  <c r="O105" i="4"/>
  <c r="O104" i="4"/>
  <c r="O103" i="4"/>
  <c r="O102" i="4"/>
  <c r="O101" i="4"/>
  <c r="O100" i="4"/>
  <c r="O99" i="4"/>
  <c r="O98" i="4"/>
  <c r="O97" i="4"/>
  <c r="O96" i="4"/>
  <c r="O95" i="4"/>
  <c r="N94" i="4"/>
  <c r="M94" i="4"/>
  <c r="L94" i="4"/>
  <c r="K94" i="4"/>
  <c r="J94" i="4"/>
  <c r="I94" i="4"/>
  <c r="H94" i="4"/>
  <c r="G94" i="4"/>
  <c r="F94" i="4"/>
  <c r="E94" i="4"/>
  <c r="D94" i="4"/>
  <c r="C94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N78" i="4"/>
  <c r="M78" i="4"/>
  <c r="L78" i="4"/>
  <c r="K78" i="4"/>
  <c r="J78" i="4"/>
  <c r="I78" i="4"/>
  <c r="H78" i="4"/>
  <c r="G78" i="4"/>
  <c r="F78" i="4"/>
  <c r="E78" i="4"/>
  <c r="D78" i="4"/>
  <c r="C78" i="4"/>
  <c r="O76" i="4"/>
  <c r="O75" i="4"/>
  <c r="O74" i="4"/>
  <c r="O73" i="4"/>
  <c r="O72" i="4"/>
  <c r="O71" i="4"/>
  <c r="O70" i="4"/>
  <c r="O69" i="4"/>
  <c r="O68" i="4"/>
  <c r="O67" i="4"/>
  <c r="O66" i="4"/>
  <c r="O65" i="4"/>
  <c r="N64" i="4"/>
  <c r="M64" i="4"/>
  <c r="L64" i="4"/>
  <c r="K64" i="4"/>
  <c r="J64" i="4"/>
  <c r="I64" i="4"/>
  <c r="H64" i="4"/>
  <c r="G64" i="4"/>
  <c r="F64" i="4"/>
  <c r="E64" i="4"/>
  <c r="D64" i="4"/>
  <c r="C64" i="4"/>
  <c r="O62" i="4"/>
  <c r="O61" i="4"/>
  <c r="O60" i="4"/>
  <c r="O59" i="4"/>
  <c r="O58" i="4"/>
  <c r="O57" i="4"/>
  <c r="O56" i="4"/>
  <c r="N55" i="4"/>
  <c r="M55" i="4"/>
  <c r="L55" i="4"/>
  <c r="K55" i="4"/>
  <c r="J55" i="4"/>
  <c r="I55" i="4"/>
  <c r="H55" i="4"/>
  <c r="G55" i="4"/>
  <c r="F55" i="4"/>
  <c r="E55" i="4"/>
  <c r="D55" i="4"/>
  <c r="C55" i="4"/>
  <c r="O52" i="4"/>
  <c r="O48" i="4"/>
  <c r="O47" i="4"/>
  <c r="O46" i="4"/>
  <c r="O45" i="4"/>
  <c r="O44" i="4"/>
  <c r="O43" i="4"/>
  <c r="O42" i="4"/>
  <c r="O41" i="4"/>
  <c r="O40" i="4"/>
  <c r="O39" i="4"/>
  <c r="N38" i="4"/>
  <c r="N70" i="2" s="1"/>
  <c r="M38" i="4"/>
  <c r="M70" i="2" s="1"/>
  <c r="L38" i="4"/>
  <c r="L70" i="2" s="1"/>
  <c r="K38" i="4"/>
  <c r="K70" i="2" s="1"/>
  <c r="J38" i="4"/>
  <c r="J70" i="2" s="1"/>
  <c r="I38" i="4"/>
  <c r="I70" i="2" s="1"/>
  <c r="H38" i="4"/>
  <c r="H70" i="2" s="1"/>
  <c r="G38" i="4"/>
  <c r="G70" i="2" s="1"/>
  <c r="F38" i="4"/>
  <c r="F70" i="2" s="1"/>
  <c r="E38" i="4"/>
  <c r="E70" i="2" s="1"/>
  <c r="D38" i="4"/>
  <c r="D70" i="2" s="1"/>
  <c r="C38" i="4"/>
  <c r="C70" i="2" s="1"/>
  <c r="O36" i="4"/>
  <c r="O34" i="4"/>
  <c r="O33" i="4"/>
  <c r="O32" i="4"/>
  <c r="O31" i="4"/>
  <c r="O30" i="4"/>
  <c r="O29" i="4"/>
  <c r="O28" i="4"/>
  <c r="N27" i="4"/>
  <c r="M27" i="4"/>
  <c r="L27" i="4"/>
  <c r="K27" i="4"/>
  <c r="J27" i="4"/>
  <c r="J13" i="4" s="1"/>
  <c r="I27" i="4"/>
  <c r="H27" i="4"/>
  <c r="G27" i="4"/>
  <c r="F27" i="4"/>
  <c r="F13" i="4" s="1"/>
  <c r="E27" i="4"/>
  <c r="D27" i="4"/>
  <c r="C27" i="4"/>
  <c r="O26" i="4"/>
  <c r="O25" i="4"/>
  <c r="O24" i="4"/>
  <c r="O23" i="4"/>
  <c r="O22" i="4"/>
  <c r="O21" i="4"/>
  <c r="O20" i="4"/>
  <c r="O19" i="4"/>
  <c r="O18" i="4"/>
  <c r="O17" i="4"/>
  <c r="O68" i="2" s="1"/>
  <c r="N16" i="4"/>
  <c r="M16" i="4"/>
  <c r="M13" i="4" s="1"/>
  <c r="L16" i="4"/>
  <c r="K16" i="4"/>
  <c r="J16" i="4"/>
  <c r="I16" i="4"/>
  <c r="I13" i="4" s="1"/>
  <c r="H16" i="4"/>
  <c r="G16" i="4"/>
  <c r="G13" i="4" s="1"/>
  <c r="F16" i="4"/>
  <c r="E16" i="4"/>
  <c r="E13" i="4" s="1"/>
  <c r="D16" i="4"/>
  <c r="D13" i="4" s="1"/>
  <c r="C16" i="4"/>
  <c r="C13" i="4" s="1"/>
  <c r="O15" i="4"/>
  <c r="O66" i="2" s="1"/>
  <c r="O14" i="4"/>
  <c r="L13" i="4"/>
  <c r="H54" i="6" l="1"/>
  <c r="H72" i="2" s="1"/>
  <c r="H80" i="2"/>
  <c r="E54" i="6"/>
  <c r="E72" i="2" s="1"/>
  <c r="E80" i="2"/>
  <c r="I54" i="6"/>
  <c r="I72" i="2" s="1"/>
  <c r="I80" i="2"/>
  <c r="M54" i="6"/>
  <c r="M72" i="2" s="1"/>
  <c r="M80" i="2"/>
  <c r="F54" i="6"/>
  <c r="F72" i="2" s="1"/>
  <c r="F80" i="2"/>
  <c r="J54" i="6"/>
  <c r="J72" i="2" s="1"/>
  <c r="J80" i="2"/>
  <c r="N54" i="6"/>
  <c r="N72" i="2" s="1"/>
  <c r="N80" i="2"/>
  <c r="O131" i="6"/>
  <c r="C54" i="6"/>
  <c r="C72" i="2" s="1"/>
  <c r="C80" i="2"/>
  <c r="G54" i="6"/>
  <c r="G72" i="2" s="1"/>
  <c r="G80" i="2"/>
  <c r="K54" i="6"/>
  <c r="K72" i="2" s="1"/>
  <c r="K80" i="2"/>
  <c r="D54" i="6"/>
  <c r="D72" i="2" s="1"/>
  <c r="D80" i="2"/>
  <c r="L54" i="6"/>
  <c r="L72" i="2" s="1"/>
  <c r="L80" i="2"/>
  <c r="I13" i="6"/>
  <c r="I64" i="2" s="1"/>
  <c r="I67" i="2"/>
  <c r="F13" i="6"/>
  <c r="F64" i="2" s="1"/>
  <c r="F67" i="2"/>
  <c r="N13" i="6"/>
  <c r="N64" i="2" s="1"/>
  <c r="N67" i="2"/>
  <c r="E13" i="6"/>
  <c r="E64" i="2" s="1"/>
  <c r="E67" i="2"/>
  <c r="M13" i="6"/>
  <c r="M64" i="2" s="1"/>
  <c r="M67" i="2"/>
  <c r="J13" i="6"/>
  <c r="J64" i="2" s="1"/>
  <c r="J67" i="2"/>
  <c r="O70" i="2"/>
  <c r="O65" i="2"/>
  <c r="O125" i="6"/>
  <c r="D12" i="6"/>
  <c r="M12" i="6"/>
  <c r="O94" i="6"/>
  <c r="O78" i="6"/>
  <c r="O64" i="6"/>
  <c r="O55" i="6"/>
  <c r="G13" i="6"/>
  <c r="G64" i="2" s="1"/>
  <c r="K13" i="6"/>
  <c r="K64" i="2" s="1"/>
  <c r="O16" i="6"/>
  <c r="O131" i="4"/>
  <c r="O78" i="4"/>
  <c r="D12" i="4"/>
  <c r="H12" i="4"/>
  <c r="L12" i="4"/>
  <c r="F12" i="4"/>
  <c r="J12" i="4"/>
  <c r="O64" i="4"/>
  <c r="H13" i="4"/>
  <c r="C13" i="6"/>
  <c r="C64" i="2" s="1"/>
  <c r="O110" i="6"/>
  <c r="N13" i="4"/>
  <c r="K13" i="4"/>
  <c r="O27" i="4"/>
  <c r="O38" i="4"/>
  <c r="O55" i="4"/>
  <c r="O94" i="4"/>
  <c r="I12" i="4"/>
  <c r="E12" i="4"/>
  <c r="O110" i="4"/>
  <c r="M12" i="4"/>
  <c r="O125" i="4"/>
  <c r="G12" i="4"/>
  <c r="C12" i="4"/>
  <c r="O141" i="4"/>
  <c r="O147" i="4"/>
  <c r="O158" i="4"/>
  <c r="O16" i="4"/>
  <c r="E26" i="2"/>
  <c r="D16" i="2"/>
  <c r="E16" i="2"/>
  <c r="F16" i="2"/>
  <c r="G16" i="2"/>
  <c r="H16" i="2"/>
  <c r="I16" i="2"/>
  <c r="J16" i="2"/>
  <c r="K16" i="2"/>
  <c r="L16" i="2"/>
  <c r="M16" i="2"/>
  <c r="N16" i="2"/>
  <c r="C16" i="2"/>
  <c r="D14" i="2"/>
  <c r="E14" i="2"/>
  <c r="F14" i="2"/>
  <c r="G14" i="2"/>
  <c r="H14" i="2"/>
  <c r="I14" i="2"/>
  <c r="J14" i="2"/>
  <c r="K14" i="2"/>
  <c r="L14" i="2"/>
  <c r="M14" i="2"/>
  <c r="N14" i="2"/>
  <c r="C14" i="2"/>
  <c r="D13" i="2"/>
  <c r="E13" i="2"/>
  <c r="F13" i="2"/>
  <c r="G13" i="2"/>
  <c r="H13" i="2"/>
  <c r="I13" i="2"/>
  <c r="J13" i="2"/>
  <c r="K13" i="2"/>
  <c r="L13" i="2"/>
  <c r="M13" i="2"/>
  <c r="N13" i="2"/>
  <c r="O25" i="2"/>
  <c r="D157" i="1"/>
  <c r="E157" i="1"/>
  <c r="F157" i="1"/>
  <c r="G157" i="1"/>
  <c r="G31" i="2" s="1"/>
  <c r="H157" i="1"/>
  <c r="I157" i="1"/>
  <c r="J157" i="1"/>
  <c r="K157" i="1"/>
  <c r="K31" i="2" s="1"/>
  <c r="L157" i="1"/>
  <c r="M157" i="1"/>
  <c r="N157" i="1"/>
  <c r="C157" i="1"/>
  <c r="O107" i="3"/>
  <c r="O107" i="1"/>
  <c r="N157" i="3"/>
  <c r="M157" i="3"/>
  <c r="L157" i="3"/>
  <c r="K157" i="3"/>
  <c r="J157" i="3"/>
  <c r="I157" i="3"/>
  <c r="H157" i="3"/>
  <c r="G157" i="3"/>
  <c r="F157" i="3"/>
  <c r="E157" i="3"/>
  <c r="D157" i="3"/>
  <c r="C157" i="3"/>
  <c r="O157" i="3" s="1"/>
  <c r="O155" i="3"/>
  <c r="O154" i="3"/>
  <c r="O153" i="3"/>
  <c r="O150" i="3"/>
  <c r="O149" i="3"/>
  <c r="O148" i="3"/>
  <c r="O147" i="3"/>
  <c r="N146" i="3"/>
  <c r="M146" i="3"/>
  <c r="L146" i="3"/>
  <c r="K146" i="3"/>
  <c r="J146" i="3"/>
  <c r="I146" i="3"/>
  <c r="H146" i="3"/>
  <c r="G146" i="3"/>
  <c r="F146" i="3"/>
  <c r="E146" i="3"/>
  <c r="D146" i="3"/>
  <c r="C146" i="3"/>
  <c r="O146" i="3" s="1"/>
  <c r="N140" i="3"/>
  <c r="M140" i="3"/>
  <c r="L140" i="3"/>
  <c r="K140" i="3"/>
  <c r="J140" i="3"/>
  <c r="I140" i="3"/>
  <c r="H140" i="3"/>
  <c r="G140" i="3"/>
  <c r="F140" i="3"/>
  <c r="E140" i="3"/>
  <c r="D140" i="3"/>
  <c r="C140" i="3"/>
  <c r="O138" i="3"/>
  <c r="O136" i="3"/>
  <c r="O135" i="3"/>
  <c r="O134" i="3"/>
  <c r="O133" i="3"/>
  <c r="O132" i="3"/>
  <c r="O131" i="3"/>
  <c r="N130" i="3"/>
  <c r="N53" i="3" s="1"/>
  <c r="M130" i="3"/>
  <c r="M53" i="3" s="1"/>
  <c r="L130" i="3"/>
  <c r="L53" i="3" s="1"/>
  <c r="K130" i="3"/>
  <c r="K53" i="3" s="1"/>
  <c r="J130" i="3"/>
  <c r="J53" i="3" s="1"/>
  <c r="I130" i="3"/>
  <c r="I53" i="3" s="1"/>
  <c r="H130" i="3"/>
  <c r="H53" i="3" s="1"/>
  <c r="G130" i="3"/>
  <c r="G53" i="3" s="1"/>
  <c r="F130" i="3"/>
  <c r="F53" i="3" s="1"/>
  <c r="E130" i="3"/>
  <c r="E53" i="3" s="1"/>
  <c r="D130" i="3"/>
  <c r="D53" i="3" s="1"/>
  <c r="C130" i="3"/>
  <c r="C53" i="3" s="1"/>
  <c r="O128" i="3"/>
  <c r="O127" i="3"/>
  <c r="O126" i="3"/>
  <c r="O125" i="3"/>
  <c r="N124" i="3"/>
  <c r="M124" i="3"/>
  <c r="L124" i="3"/>
  <c r="K124" i="3"/>
  <c r="J124" i="3"/>
  <c r="I124" i="3"/>
  <c r="H124" i="3"/>
  <c r="G124" i="3"/>
  <c r="F124" i="3"/>
  <c r="E124" i="3"/>
  <c r="D124" i="3"/>
  <c r="C124" i="3"/>
  <c r="O122" i="3"/>
  <c r="O121" i="3"/>
  <c r="O120" i="3"/>
  <c r="O119" i="3"/>
  <c r="O118" i="3"/>
  <c r="O117" i="3"/>
  <c r="O116" i="3"/>
  <c r="O115" i="3"/>
  <c r="O114" i="3"/>
  <c r="O113" i="3"/>
  <c r="O112" i="3"/>
  <c r="O111" i="3"/>
  <c r="O110" i="3"/>
  <c r="N109" i="3"/>
  <c r="M109" i="3"/>
  <c r="M26" i="2" s="1"/>
  <c r="L109" i="3"/>
  <c r="K109" i="3"/>
  <c r="J109" i="3"/>
  <c r="I109" i="3"/>
  <c r="H109" i="3"/>
  <c r="G109" i="3"/>
  <c r="G26" i="2" s="1"/>
  <c r="F109" i="3"/>
  <c r="E109" i="3"/>
  <c r="D109" i="3"/>
  <c r="C109" i="3"/>
  <c r="C26" i="2" s="1"/>
  <c r="O105" i="3"/>
  <c r="O104" i="3"/>
  <c r="O103" i="3"/>
  <c r="O102" i="3"/>
  <c r="O101" i="3"/>
  <c r="O100" i="3"/>
  <c r="O99" i="3"/>
  <c r="O98" i="3"/>
  <c r="O97" i="3"/>
  <c r="O96" i="3"/>
  <c r="O95" i="3"/>
  <c r="O94" i="3"/>
  <c r="N93" i="3"/>
  <c r="M93" i="3"/>
  <c r="L93" i="3"/>
  <c r="K93" i="3"/>
  <c r="J93" i="3"/>
  <c r="I93" i="3"/>
  <c r="H93" i="3"/>
  <c r="G93" i="3"/>
  <c r="F93" i="3"/>
  <c r="E93" i="3"/>
  <c r="D93" i="3"/>
  <c r="C93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N77" i="3"/>
  <c r="M77" i="3"/>
  <c r="L77" i="3"/>
  <c r="K77" i="3"/>
  <c r="J77" i="3"/>
  <c r="I77" i="3"/>
  <c r="H77" i="3"/>
  <c r="G77" i="3"/>
  <c r="F77" i="3"/>
  <c r="E77" i="3"/>
  <c r="O77" i="3" s="1"/>
  <c r="D77" i="3"/>
  <c r="C77" i="3"/>
  <c r="O75" i="3"/>
  <c r="O74" i="3"/>
  <c r="O73" i="3"/>
  <c r="O72" i="3"/>
  <c r="O71" i="3"/>
  <c r="O70" i="3"/>
  <c r="O69" i="3"/>
  <c r="O68" i="3"/>
  <c r="O67" i="3"/>
  <c r="O66" i="3"/>
  <c r="O65" i="3"/>
  <c r="O64" i="3"/>
  <c r="N63" i="3"/>
  <c r="M63" i="3"/>
  <c r="L63" i="3"/>
  <c r="K63" i="3"/>
  <c r="J63" i="3"/>
  <c r="I63" i="3"/>
  <c r="H63" i="3"/>
  <c r="G63" i="3"/>
  <c r="F63" i="3"/>
  <c r="E63" i="3"/>
  <c r="D63" i="3"/>
  <c r="C63" i="3"/>
  <c r="O61" i="3"/>
  <c r="O60" i="3"/>
  <c r="O59" i="3"/>
  <c r="O58" i="3"/>
  <c r="O57" i="3"/>
  <c r="O56" i="3"/>
  <c r="O55" i="3"/>
  <c r="N54" i="3"/>
  <c r="M54" i="3"/>
  <c r="L54" i="3"/>
  <c r="K54" i="3"/>
  <c r="J54" i="3"/>
  <c r="I54" i="3"/>
  <c r="H54" i="3"/>
  <c r="G54" i="3"/>
  <c r="F54" i="3"/>
  <c r="E54" i="3"/>
  <c r="D54" i="3"/>
  <c r="C54" i="3"/>
  <c r="O51" i="3"/>
  <c r="O47" i="3"/>
  <c r="O46" i="3"/>
  <c r="O45" i="3"/>
  <c r="O44" i="3"/>
  <c r="O43" i="3"/>
  <c r="O42" i="3"/>
  <c r="O41" i="3"/>
  <c r="O40" i="3"/>
  <c r="O39" i="3"/>
  <c r="O38" i="3"/>
  <c r="N37" i="3"/>
  <c r="M37" i="3"/>
  <c r="L37" i="3"/>
  <c r="K37" i="3"/>
  <c r="J37" i="3"/>
  <c r="I37" i="3"/>
  <c r="H37" i="3"/>
  <c r="G37" i="3"/>
  <c r="F37" i="3"/>
  <c r="E37" i="3"/>
  <c r="D37" i="3"/>
  <c r="C37" i="3"/>
  <c r="O35" i="3"/>
  <c r="O33" i="3"/>
  <c r="O32" i="3"/>
  <c r="O31" i="3"/>
  <c r="O30" i="3"/>
  <c r="O29" i="3"/>
  <c r="O28" i="3"/>
  <c r="O27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O24" i="3"/>
  <c r="O23" i="3"/>
  <c r="O22" i="3"/>
  <c r="O21" i="3"/>
  <c r="O20" i="3"/>
  <c r="O19" i="3"/>
  <c r="O18" i="3"/>
  <c r="O17" i="3"/>
  <c r="O16" i="3"/>
  <c r="N15" i="3"/>
  <c r="N12" i="3" s="1"/>
  <c r="M15" i="3"/>
  <c r="L15" i="3"/>
  <c r="K15" i="3"/>
  <c r="J15" i="3"/>
  <c r="J12" i="3" s="1"/>
  <c r="I15" i="3"/>
  <c r="H15" i="3"/>
  <c r="G15" i="3"/>
  <c r="F15" i="3"/>
  <c r="E15" i="3"/>
  <c r="D15" i="3"/>
  <c r="C15" i="3"/>
  <c r="O14" i="3"/>
  <c r="O13" i="3"/>
  <c r="O121" i="1"/>
  <c r="O122" i="1"/>
  <c r="D109" i="1"/>
  <c r="E109" i="1"/>
  <c r="F109" i="1"/>
  <c r="F26" i="2" s="1"/>
  <c r="G109" i="1"/>
  <c r="H109" i="1"/>
  <c r="I109" i="1"/>
  <c r="I26" i="2" s="1"/>
  <c r="J109" i="1"/>
  <c r="J26" i="2" s="1"/>
  <c r="K109" i="1"/>
  <c r="K26" i="2" s="1"/>
  <c r="L109" i="1"/>
  <c r="M109" i="1"/>
  <c r="N109" i="1"/>
  <c r="N26" i="2" s="1"/>
  <c r="C109" i="1"/>
  <c r="D37" i="1"/>
  <c r="O44" i="1"/>
  <c r="O45" i="1"/>
  <c r="O46" i="1"/>
  <c r="O47" i="1"/>
  <c r="O51" i="1"/>
  <c r="C26" i="1"/>
  <c r="O84" i="1"/>
  <c r="O85" i="1"/>
  <c r="O86" i="1"/>
  <c r="O87" i="1"/>
  <c r="O88" i="1"/>
  <c r="O89" i="1"/>
  <c r="O90" i="1"/>
  <c r="O91" i="1"/>
  <c r="F77" i="1"/>
  <c r="F23" i="2" s="1"/>
  <c r="G77" i="1"/>
  <c r="G23" i="2" s="1"/>
  <c r="H77" i="1"/>
  <c r="H23" i="2" s="1"/>
  <c r="I77" i="1"/>
  <c r="J77" i="1"/>
  <c r="J23" i="2" s="1"/>
  <c r="K77" i="1"/>
  <c r="K23" i="2" s="1"/>
  <c r="L77" i="1"/>
  <c r="L23" i="2" s="1"/>
  <c r="M77" i="1"/>
  <c r="N77" i="1"/>
  <c r="N23" i="2" s="1"/>
  <c r="E77" i="1"/>
  <c r="C77" i="1"/>
  <c r="C23" i="2" s="1"/>
  <c r="D77" i="1"/>
  <c r="O131" i="1"/>
  <c r="O132" i="1"/>
  <c r="O133" i="1"/>
  <c r="O134" i="1"/>
  <c r="O135" i="1"/>
  <c r="O136" i="1"/>
  <c r="O138" i="1"/>
  <c r="E63" i="2" l="1"/>
  <c r="E12" i="6"/>
  <c r="H12" i="6"/>
  <c r="H63" i="2" s="1"/>
  <c r="L12" i="6"/>
  <c r="L63" i="2" s="1"/>
  <c r="O72" i="2"/>
  <c r="J12" i="6"/>
  <c r="O80" i="2"/>
  <c r="O64" i="2"/>
  <c r="I12" i="6"/>
  <c r="I63" i="2" s="1"/>
  <c r="K12" i="6"/>
  <c r="N12" i="6"/>
  <c r="F12" i="6"/>
  <c r="F63" i="2" s="1"/>
  <c r="G12" i="6"/>
  <c r="G63" i="2" s="1"/>
  <c r="L31" i="2"/>
  <c r="D31" i="2"/>
  <c r="M23" i="2"/>
  <c r="H11" i="3"/>
  <c r="H11" i="6" s="1"/>
  <c r="O124" i="3"/>
  <c r="E23" i="2"/>
  <c r="D18" i="2"/>
  <c r="L26" i="2"/>
  <c r="H26" i="2"/>
  <c r="D26" i="2"/>
  <c r="F12" i="3"/>
  <c r="J11" i="3"/>
  <c r="O54" i="3"/>
  <c r="M31" i="2"/>
  <c r="I31" i="2"/>
  <c r="E31" i="2"/>
  <c r="O109" i="3"/>
  <c r="H31" i="2"/>
  <c r="I23" i="2"/>
  <c r="O130" i="3"/>
  <c r="E12" i="3"/>
  <c r="E11" i="3" s="1"/>
  <c r="E11" i="6" s="1"/>
  <c r="I12" i="3"/>
  <c r="M12" i="3"/>
  <c r="M11" i="3" s="1"/>
  <c r="M11" i="6" s="1"/>
  <c r="N31" i="2"/>
  <c r="J31" i="2"/>
  <c r="F31" i="2"/>
  <c r="O77" i="1"/>
  <c r="O109" i="1"/>
  <c r="O157" i="1"/>
  <c r="O67" i="2"/>
  <c r="M63" i="2"/>
  <c r="J63" i="2"/>
  <c r="D63" i="2"/>
  <c r="O54" i="6"/>
  <c r="D23" i="2"/>
  <c r="O23" i="2" s="1"/>
  <c r="C31" i="2"/>
  <c r="N12" i="4"/>
  <c r="O13" i="4"/>
  <c r="O13" i="6"/>
  <c r="C12" i="6"/>
  <c r="C63" i="2" s="1"/>
  <c r="K12" i="4"/>
  <c r="O54" i="4"/>
  <c r="O14" i="2"/>
  <c r="O13" i="2"/>
  <c r="O16" i="2"/>
  <c r="O93" i="3"/>
  <c r="C12" i="3"/>
  <c r="G12" i="3"/>
  <c r="G11" i="3" s="1"/>
  <c r="K12" i="3"/>
  <c r="K11" i="3" s="1"/>
  <c r="H12" i="3"/>
  <c r="D12" i="3"/>
  <c r="D11" i="3" s="1"/>
  <c r="D11" i="6" s="1"/>
  <c r="L12" i="3"/>
  <c r="L11" i="3" s="1"/>
  <c r="O140" i="3"/>
  <c r="F11" i="3"/>
  <c r="N11" i="3"/>
  <c r="O63" i="3"/>
  <c r="I11" i="3"/>
  <c r="O37" i="3"/>
  <c r="O26" i="3"/>
  <c r="O15" i="3"/>
  <c r="C63" i="1"/>
  <c r="C22" i="2" s="1"/>
  <c r="C54" i="1"/>
  <c r="C21" i="2" s="1"/>
  <c r="O38" i="1"/>
  <c r="O39" i="1"/>
  <c r="O40" i="1"/>
  <c r="O41" i="1"/>
  <c r="O42" i="1"/>
  <c r="O43" i="1"/>
  <c r="D15" i="1"/>
  <c r="D15" i="2" s="1"/>
  <c r="E15" i="1"/>
  <c r="E15" i="2" s="1"/>
  <c r="F15" i="1"/>
  <c r="F15" i="2" s="1"/>
  <c r="G15" i="1"/>
  <c r="G15" i="2" s="1"/>
  <c r="H15" i="1"/>
  <c r="H15" i="2" s="1"/>
  <c r="I15" i="1"/>
  <c r="I15" i="2" s="1"/>
  <c r="J15" i="1"/>
  <c r="J15" i="2" s="1"/>
  <c r="K15" i="1"/>
  <c r="K15" i="2" s="1"/>
  <c r="L15" i="1"/>
  <c r="L15" i="2" s="1"/>
  <c r="M15" i="1"/>
  <c r="M15" i="2" s="1"/>
  <c r="N15" i="1"/>
  <c r="N15" i="2" s="1"/>
  <c r="D26" i="1"/>
  <c r="E26" i="1"/>
  <c r="F26" i="1"/>
  <c r="G26" i="1"/>
  <c r="H26" i="1"/>
  <c r="I26" i="1"/>
  <c r="J26" i="1"/>
  <c r="K26" i="1"/>
  <c r="L26" i="1"/>
  <c r="M26" i="1"/>
  <c r="N26" i="1"/>
  <c r="E37" i="1"/>
  <c r="E18" i="2" s="1"/>
  <c r="F37" i="1"/>
  <c r="F18" i="2" s="1"/>
  <c r="G37" i="1"/>
  <c r="G18" i="2" s="1"/>
  <c r="H37" i="1"/>
  <c r="H18" i="2" s="1"/>
  <c r="I37" i="1"/>
  <c r="I18" i="2" s="1"/>
  <c r="J37" i="1"/>
  <c r="J18" i="2" s="1"/>
  <c r="K37" i="1"/>
  <c r="K18" i="2" s="1"/>
  <c r="L37" i="1"/>
  <c r="L18" i="2" s="1"/>
  <c r="M37" i="1"/>
  <c r="M18" i="2" s="1"/>
  <c r="N37" i="1"/>
  <c r="N18" i="2" s="1"/>
  <c r="D54" i="1"/>
  <c r="D21" i="2" s="1"/>
  <c r="E54" i="1"/>
  <c r="E21" i="2" s="1"/>
  <c r="F54" i="1"/>
  <c r="F21" i="2" s="1"/>
  <c r="G54" i="1"/>
  <c r="G21" i="2" s="1"/>
  <c r="H54" i="1"/>
  <c r="H21" i="2" s="1"/>
  <c r="I54" i="1"/>
  <c r="I21" i="2" s="1"/>
  <c r="J54" i="1"/>
  <c r="J21" i="2" s="1"/>
  <c r="K54" i="1"/>
  <c r="K21" i="2" s="1"/>
  <c r="L54" i="1"/>
  <c r="L21" i="2" s="1"/>
  <c r="M54" i="1"/>
  <c r="M21" i="2" s="1"/>
  <c r="N54" i="1"/>
  <c r="N21" i="2" s="1"/>
  <c r="D63" i="1"/>
  <c r="D22" i="2" s="1"/>
  <c r="E63" i="1"/>
  <c r="E22" i="2" s="1"/>
  <c r="F63" i="1"/>
  <c r="F22" i="2" s="1"/>
  <c r="G63" i="1"/>
  <c r="G22" i="2" s="1"/>
  <c r="H63" i="1"/>
  <c r="H22" i="2" s="1"/>
  <c r="I63" i="1"/>
  <c r="I22" i="2" s="1"/>
  <c r="J63" i="1"/>
  <c r="J22" i="2" s="1"/>
  <c r="K63" i="1"/>
  <c r="K22" i="2" s="1"/>
  <c r="L63" i="1"/>
  <c r="L22" i="2" s="1"/>
  <c r="M63" i="1"/>
  <c r="M22" i="2" s="1"/>
  <c r="N63" i="1"/>
  <c r="N22" i="2" s="1"/>
  <c r="D93" i="1"/>
  <c r="D24" i="2" s="1"/>
  <c r="E93" i="1"/>
  <c r="E24" i="2" s="1"/>
  <c r="F93" i="1"/>
  <c r="F24" i="2" s="1"/>
  <c r="G93" i="1"/>
  <c r="G24" i="2" s="1"/>
  <c r="H93" i="1"/>
  <c r="H24" i="2" s="1"/>
  <c r="I93" i="1"/>
  <c r="I24" i="2" s="1"/>
  <c r="J93" i="1"/>
  <c r="J24" i="2" s="1"/>
  <c r="K93" i="1"/>
  <c r="K24" i="2" s="1"/>
  <c r="L93" i="1"/>
  <c r="L24" i="2" s="1"/>
  <c r="M93" i="1"/>
  <c r="M24" i="2" s="1"/>
  <c r="N93" i="1"/>
  <c r="N24" i="2" s="1"/>
  <c r="D124" i="1"/>
  <c r="D27" i="2" s="1"/>
  <c r="E124" i="1"/>
  <c r="E27" i="2" s="1"/>
  <c r="F124" i="1"/>
  <c r="F27" i="2" s="1"/>
  <c r="G124" i="1"/>
  <c r="G27" i="2" s="1"/>
  <c r="H124" i="1"/>
  <c r="H27" i="2" s="1"/>
  <c r="I124" i="1"/>
  <c r="I27" i="2" s="1"/>
  <c r="J124" i="1"/>
  <c r="J27" i="2" s="1"/>
  <c r="K124" i="1"/>
  <c r="K27" i="2" s="1"/>
  <c r="L124" i="1"/>
  <c r="L27" i="2" s="1"/>
  <c r="M124" i="1"/>
  <c r="M27" i="2" s="1"/>
  <c r="N124" i="1"/>
  <c r="N27" i="2" s="1"/>
  <c r="D130" i="1"/>
  <c r="E130" i="1"/>
  <c r="F130" i="1"/>
  <c r="G130" i="1"/>
  <c r="H130" i="1"/>
  <c r="I130" i="1"/>
  <c r="J130" i="1"/>
  <c r="K130" i="1"/>
  <c r="L130" i="1"/>
  <c r="M130" i="1"/>
  <c r="N130" i="1"/>
  <c r="D140" i="1"/>
  <c r="D29" i="2" s="1"/>
  <c r="E140" i="1"/>
  <c r="E29" i="2" s="1"/>
  <c r="F140" i="1"/>
  <c r="F29" i="2" s="1"/>
  <c r="G140" i="1"/>
  <c r="G29" i="2" s="1"/>
  <c r="H140" i="1"/>
  <c r="H29" i="2" s="1"/>
  <c r="I140" i="1"/>
  <c r="I29" i="2" s="1"/>
  <c r="J140" i="1"/>
  <c r="J29" i="2" s="1"/>
  <c r="K140" i="1"/>
  <c r="K29" i="2" s="1"/>
  <c r="L140" i="1"/>
  <c r="L29" i="2" s="1"/>
  <c r="M140" i="1"/>
  <c r="M29" i="2" s="1"/>
  <c r="N140" i="1"/>
  <c r="N29" i="2" s="1"/>
  <c r="D146" i="1"/>
  <c r="D30" i="2" s="1"/>
  <c r="E146" i="1"/>
  <c r="E30" i="2" s="1"/>
  <c r="F146" i="1"/>
  <c r="F30" i="2" s="1"/>
  <c r="G146" i="1"/>
  <c r="G30" i="2" s="1"/>
  <c r="H146" i="1"/>
  <c r="H30" i="2" s="1"/>
  <c r="I146" i="1"/>
  <c r="I30" i="2" s="1"/>
  <c r="J146" i="1"/>
  <c r="J30" i="2" s="1"/>
  <c r="K146" i="1"/>
  <c r="K30" i="2" s="1"/>
  <c r="L146" i="1"/>
  <c r="L30" i="2" s="1"/>
  <c r="M146" i="1"/>
  <c r="M30" i="2" s="1"/>
  <c r="N146" i="1"/>
  <c r="N30" i="2" s="1"/>
  <c r="O13" i="1"/>
  <c r="O14" i="1"/>
  <c r="O16" i="1"/>
  <c r="O17" i="1"/>
  <c r="O18" i="1"/>
  <c r="O19" i="1"/>
  <c r="O20" i="1"/>
  <c r="O21" i="1"/>
  <c r="O22" i="1"/>
  <c r="O23" i="1"/>
  <c r="O24" i="1"/>
  <c r="O25" i="1"/>
  <c r="O27" i="1"/>
  <c r="O28" i="1"/>
  <c r="O29" i="1"/>
  <c r="O30" i="1"/>
  <c r="O31" i="1"/>
  <c r="O32" i="1"/>
  <c r="O33" i="1"/>
  <c r="O35" i="1"/>
  <c r="O55" i="1"/>
  <c r="O56" i="1"/>
  <c r="O57" i="1"/>
  <c r="O58" i="1"/>
  <c r="O59" i="1"/>
  <c r="O60" i="1"/>
  <c r="O61" i="1"/>
  <c r="O64" i="1"/>
  <c r="O65" i="1"/>
  <c r="O66" i="1"/>
  <c r="O67" i="1"/>
  <c r="O68" i="1"/>
  <c r="O69" i="1"/>
  <c r="O70" i="1"/>
  <c r="O71" i="1"/>
  <c r="O72" i="1"/>
  <c r="O73" i="1"/>
  <c r="O74" i="1"/>
  <c r="O75" i="1"/>
  <c r="O78" i="1"/>
  <c r="O79" i="1"/>
  <c r="O80" i="1"/>
  <c r="O81" i="1"/>
  <c r="O82" i="1"/>
  <c r="O83" i="1"/>
  <c r="O94" i="1"/>
  <c r="O95" i="1"/>
  <c r="O96" i="1"/>
  <c r="O97" i="1"/>
  <c r="O98" i="1"/>
  <c r="O99" i="1"/>
  <c r="O100" i="1"/>
  <c r="O101" i="1"/>
  <c r="O102" i="1"/>
  <c r="O103" i="1"/>
  <c r="O104" i="1"/>
  <c r="O105" i="1"/>
  <c r="O110" i="1"/>
  <c r="O111" i="1"/>
  <c r="O112" i="1"/>
  <c r="O113" i="1"/>
  <c r="O114" i="1"/>
  <c r="O115" i="1"/>
  <c r="O116" i="1"/>
  <c r="O117" i="1"/>
  <c r="O118" i="1"/>
  <c r="O119" i="1"/>
  <c r="O120" i="1"/>
  <c r="O125" i="1"/>
  <c r="O126" i="1"/>
  <c r="O127" i="1"/>
  <c r="O128" i="1"/>
  <c r="O147" i="1"/>
  <c r="O148" i="1"/>
  <c r="O149" i="1"/>
  <c r="O150" i="1"/>
  <c r="O153" i="1"/>
  <c r="O154" i="1"/>
  <c r="O155" i="1"/>
  <c r="C140" i="1"/>
  <c r="C29" i="2" s="1"/>
  <c r="C146" i="1"/>
  <c r="C30" i="2" s="1"/>
  <c r="C130" i="1"/>
  <c r="C124" i="1"/>
  <c r="C27" i="2" s="1"/>
  <c r="C93" i="1"/>
  <c r="C24" i="2" s="1"/>
  <c r="C15" i="1"/>
  <c r="C12" i="1" s="1"/>
  <c r="O26" i="2" l="1"/>
  <c r="G28" i="2"/>
  <c r="G53" i="1"/>
  <c r="J28" i="2"/>
  <c r="J53" i="1"/>
  <c r="J20" i="2" s="1"/>
  <c r="M28" i="2"/>
  <c r="M53" i="1"/>
  <c r="I28" i="2"/>
  <c r="I53" i="1"/>
  <c r="I20" i="2" s="1"/>
  <c r="E28" i="2"/>
  <c r="E53" i="1"/>
  <c r="E20" i="2" s="1"/>
  <c r="K28" i="2"/>
  <c r="K53" i="1"/>
  <c r="C28" i="2"/>
  <c r="C53" i="1"/>
  <c r="C11" i="1" s="1"/>
  <c r="C11" i="4" s="1"/>
  <c r="N28" i="2"/>
  <c r="N53" i="1"/>
  <c r="N20" i="2" s="1"/>
  <c r="F28" i="2"/>
  <c r="F53" i="1"/>
  <c r="F20" i="2" s="1"/>
  <c r="L28" i="2"/>
  <c r="L53" i="1"/>
  <c r="L20" i="2" s="1"/>
  <c r="H28" i="2"/>
  <c r="H53" i="1"/>
  <c r="D28" i="2"/>
  <c r="D53" i="1"/>
  <c r="D20" i="2" s="1"/>
  <c r="J11" i="6"/>
  <c r="L11" i="6"/>
  <c r="I11" i="6"/>
  <c r="F11" i="6"/>
  <c r="K11" i="6"/>
  <c r="K63" i="2"/>
  <c r="G11" i="6"/>
  <c r="N11" i="6"/>
  <c r="N63" i="2"/>
  <c r="O31" i="2"/>
  <c r="C11" i="3"/>
  <c r="C11" i="6" s="1"/>
  <c r="C18" i="2"/>
  <c r="O18" i="2" s="1"/>
  <c r="O11" i="3"/>
  <c r="O12" i="6"/>
  <c r="O24" i="2"/>
  <c r="O29" i="2"/>
  <c r="O27" i="2"/>
  <c r="O22" i="2"/>
  <c r="O30" i="2"/>
  <c r="O12" i="4"/>
  <c r="C12" i="2"/>
  <c r="C15" i="2"/>
  <c r="O15" i="2" s="1"/>
  <c r="O21" i="2"/>
  <c r="O12" i="3"/>
  <c r="O53" i="3"/>
  <c r="O140" i="1"/>
  <c r="N12" i="1"/>
  <c r="N12" i="2" s="1"/>
  <c r="J12" i="1"/>
  <c r="J12" i="2" s="1"/>
  <c r="F12" i="1"/>
  <c r="F12" i="2" s="1"/>
  <c r="C20" i="2"/>
  <c r="H20" i="2"/>
  <c r="K20" i="2"/>
  <c r="M20" i="2"/>
  <c r="G20" i="2"/>
  <c r="M12" i="1"/>
  <c r="M12" i="2" s="1"/>
  <c r="I12" i="1"/>
  <c r="I12" i="2" s="1"/>
  <c r="E12" i="1"/>
  <c r="E12" i="2" s="1"/>
  <c r="L12" i="1"/>
  <c r="L12" i="2" s="1"/>
  <c r="H12" i="1"/>
  <c r="H12" i="2" s="1"/>
  <c r="D12" i="1"/>
  <c r="D12" i="2" s="1"/>
  <c r="K12" i="1"/>
  <c r="K12" i="2" s="1"/>
  <c r="G12" i="1"/>
  <c r="G12" i="2" s="1"/>
  <c r="O26" i="1"/>
  <c r="O54" i="1"/>
  <c r="O37" i="1"/>
  <c r="O63" i="1"/>
  <c r="O130" i="1"/>
  <c r="O124" i="1"/>
  <c r="O15" i="1"/>
  <c r="O93" i="1"/>
  <c r="O146" i="1"/>
  <c r="O28" i="2" l="1"/>
  <c r="O63" i="2"/>
  <c r="O11" i="6"/>
  <c r="O12" i="2"/>
  <c r="O20" i="2"/>
  <c r="M11" i="1"/>
  <c r="F11" i="1"/>
  <c r="N11" i="1"/>
  <c r="J11" i="1"/>
  <c r="O53" i="1"/>
  <c r="E11" i="1"/>
  <c r="D11" i="1"/>
  <c r="G11" i="1"/>
  <c r="H11" i="1"/>
  <c r="L11" i="1"/>
  <c r="K11" i="1"/>
  <c r="I11" i="1"/>
  <c r="O12" i="1"/>
  <c r="D11" i="4" l="1"/>
  <c r="E11" i="4"/>
  <c r="I11" i="4"/>
  <c r="G11" i="4"/>
  <c r="K11" i="4"/>
  <c r="N11" i="4"/>
  <c r="H11" i="4"/>
  <c r="M11" i="4"/>
  <c r="J11" i="4"/>
  <c r="L11" i="4"/>
  <c r="F11" i="4"/>
  <c r="L11" i="2"/>
  <c r="F11" i="2"/>
  <c r="H11" i="2"/>
  <c r="M11" i="2"/>
  <c r="C11" i="2"/>
  <c r="C62" i="2" s="1"/>
  <c r="E11" i="2"/>
  <c r="I11" i="2"/>
  <c r="G11" i="2"/>
  <c r="J11" i="2"/>
  <c r="K11" i="2"/>
  <c r="D11" i="2"/>
  <c r="N11" i="2"/>
  <c r="O11" i="1"/>
  <c r="G62" i="2" l="1"/>
  <c r="I62" i="2"/>
  <c r="K62" i="2"/>
  <c r="E62" i="2"/>
  <c r="J62" i="2"/>
  <c r="L62" i="2"/>
  <c r="N62" i="2"/>
  <c r="M62" i="2"/>
  <c r="D62" i="2"/>
  <c r="H62" i="2"/>
  <c r="F62" i="2"/>
  <c r="O11" i="2"/>
  <c r="O11" i="4"/>
  <c r="O62" i="2" l="1"/>
</calcChain>
</file>

<file path=xl/sharedStrings.xml><?xml version="1.0" encoding="utf-8"?>
<sst xmlns="http://schemas.openxmlformats.org/spreadsheetml/2006/main" count="706" uniqueCount="180">
  <si>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</si>
  <si>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</si>
  <si>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</si>
  <si>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</si>
  <si>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</si>
  <si>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</si>
  <si>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</si>
  <si>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</si>
  <si>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</si>
  <si>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</si>
  <si>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</si>
  <si>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</si>
  <si>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Béren kívüli juttatások</t>
  </si>
  <si>
    <t>SZÉP kártya szálláshely</t>
  </si>
  <si>
    <t>SZÉP kártya vendéglátás</t>
  </si>
  <si>
    <t>SZÉP kártya szabadidő</t>
  </si>
  <si>
    <t>Étkezés támogatás</t>
  </si>
  <si>
    <t>Utazási támogatás</t>
  </si>
  <si>
    <t>Lakáscélú támogatás</t>
  </si>
  <si>
    <t>Egészségpénztári hozzájrulás</t>
  </si>
  <si>
    <t>Önkéntes nyugdíjpénztári hozzájárulás</t>
  </si>
  <si>
    <t>Iskolakezdési támogatás</t>
  </si>
  <si>
    <t>Kulturális/sport esemény</t>
  </si>
  <si>
    <t xml:space="preserve">Nettó munkabér </t>
  </si>
  <si>
    <t xml:space="preserve">Bónusz/extra jövedelem </t>
  </si>
  <si>
    <t xml:space="preserve">Ajándék </t>
  </si>
  <si>
    <t xml:space="preserve">Bérbeadásból származó bevétel </t>
  </si>
  <si>
    <t xml:space="preserve">Egyéb jövedelem </t>
  </si>
  <si>
    <t xml:space="preserve">Családi pótlék </t>
  </si>
  <si>
    <t>Támogatás</t>
  </si>
  <si>
    <t>Megtakarításból/befektetésből származó jövedelem</t>
  </si>
  <si>
    <t>Vállalkozásból származó jövedelem</t>
  </si>
  <si>
    <t>MEGTAKARÍTÁSOK</t>
  </si>
  <si>
    <t>BEVÉTEL</t>
  </si>
  <si>
    <t>Vegyes életbiztosítás</t>
  </si>
  <si>
    <t>Gyerek(ek)nek</t>
  </si>
  <si>
    <t>Egyéb</t>
  </si>
  <si>
    <t>Rövidtávú tartalék képzés</t>
  </si>
  <si>
    <t>Egyészség/Önsegélyező pénztár</t>
  </si>
  <si>
    <t>Egyéb hitel/kölcsön</t>
  </si>
  <si>
    <t>Gépjármű hitel</t>
  </si>
  <si>
    <t>Diák hitel</t>
  </si>
  <si>
    <t>Fogyasztási hitel</t>
  </si>
  <si>
    <t>Mellékállásból származó bevétel</t>
  </si>
  <si>
    <t>Személyi kölcsön</t>
  </si>
  <si>
    <t>Támogatott hitel</t>
  </si>
  <si>
    <t>Bérleti díj</t>
  </si>
  <si>
    <t>Lakáscélú/Jelzálog hitel</t>
  </si>
  <si>
    <t>Közös költség</t>
  </si>
  <si>
    <t>Fűtés</t>
  </si>
  <si>
    <t>Víz és csatorna</t>
  </si>
  <si>
    <t>Áram</t>
  </si>
  <si>
    <t>Szemétszállítási díj</t>
  </si>
  <si>
    <t>Lakás biztosítás</t>
  </si>
  <si>
    <t>Felújítással kapcsolatos költségek</t>
  </si>
  <si>
    <t>Védelmi szolgáltatás</t>
  </si>
  <si>
    <t>Egyéb ingatlannal kapcsolatos költségek</t>
  </si>
  <si>
    <t>Telefon/Internet/TV előfizetés</t>
  </si>
  <si>
    <t xml:space="preserve">Mobiltelefon </t>
  </si>
  <si>
    <t>KÖZLEKEDÉS</t>
  </si>
  <si>
    <t>Kötelező biztosítás</t>
  </si>
  <si>
    <t>Gépjármű adó</t>
  </si>
  <si>
    <t>Szerviz</t>
  </si>
  <si>
    <t>Casco</t>
  </si>
  <si>
    <t>Autóval/motorral/kerékpárral kapcsolatos kiadás</t>
  </si>
  <si>
    <t>Egyéb autó/motor/kerékpár kiadás</t>
  </si>
  <si>
    <t>Helyi bérlét/jegyek</t>
  </si>
  <si>
    <t>Helyközi bérlet/jegyek</t>
  </si>
  <si>
    <t>Taxi/Sofőr szolgálat</t>
  </si>
  <si>
    <t>Üzemanyag</t>
  </si>
  <si>
    <t>Parkolás</t>
  </si>
  <si>
    <t>Egyéb közlekedési költség</t>
  </si>
  <si>
    <t>Élelmiszer</t>
  </si>
  <si>
    <t>Tisztítószerek, mosószerek</t>
  </si>
  <si>
    <t>Személyes higiénia</t>
  </si>
  <si>
    <t>Alkohol</t>
  </si>
  <si>
    <t>Dohányáru</t>
  </si>
  <si>
    <t>Szépségápolás</t>
  </si>
  <si>
    <t>GYERMEKEKKEL KAPCSOLATOS KIADÁSOK</t>
  </si>
  <si>
    <t>Étkeztetés</t>
  </si>
  <si>
    <t>Iskola/óvoda (tan)díja</t>
  </si>
  <si>
    <t>Iskoláztatás/óvodai felszerelés</t>
  </si>
  <si>
    <t>Ruháztatás</t>
  </si>
  <si>
    <t>Lakhatás</t>
  </si>
  <si>
    <t>Különórák</t>
  </si>
  <si>
    <t>Zsebpénz</t>
  </si>
  <si>
    <t>Egyéb költségek</t>
  </si>
  <si>
    <t>EGÉSZSÉGÜGGYEL KAPCSOLATOS KIADÁSOK</t>
  </si>
  <si>
    <t>Magánrendelések/szűrések</t>
  </si>
  <si>
    <t>Gyógyszer/segédeszköz</t>
  </si>
  <si>
    <t>Táplálék kiegészítők/vitaminok</t>
  </si>
  <si>
    <t>Egyéb egészségügyi kiadások</t>
  </si>
  <si>
    <t>SZOLGÁLTATÁSSAL KAPCSOLATOS KIADÁSOK</t>
  </si>
  <si>
    <t>Sport</t>
  </si>
  <si>
    <t>Ingóság, tárgyak</t>
  </si>
  <si>
    <t>Ajándék</t>
  </si>
  <si>
    <t>Fodrász</t>
  </si>
  <si>
    <t>Kozmetikus</t>
  </si>
  <si>
    <t>Manikűr, pedikűr</t>
  </si>
  <si>
    <t>Masszőr</t>
  </si>
  <si>
    <t>Egyéb szolgáltatás</t>
  </si>
  <si>
    <t>SZÓRAKOZÁSSAL KAPCSOLATOS KIADÁSOK</t>
  </si>
  <si>
    <t>Hobbi</t>
  </si>
  <si>
    <t>Utazás belföldre</t>
  </si>
  <si>
    <t>Utazás külföldre</t>
  </si>
  <si>
    <t>Egyéb szórakozás</t>
  </si>
  <si>
    <t>KISÁLLATTAL KAPCSOLATOS KIADÁSOK</t>
  </si>
  <si>
    <t>Eledel, higiénia</t>
  </si>
  <si>
    <t>Állatorvos</t>
  </si>
  <si>
    <t>Kiegészítők</t>
  </si>
  <si>
    <t>Étterem, kávézó, bár</t>
  </si>
  <si>
    <t>Mozi, színház, múzeum</t>
  </si>
  <si>
    <t>Előfizetés (újság, zene, filmek… stb)</t>
  </si>
  <si>
    <t>Ingóságok, tárgyak</t>
  </si>
  <si>
    <t>Egyéb bevétel</t>
  </si>
  <si>
    <t>Egészségügyi szolgáltatás</t>
  </si>
  <si>
    <t>Étel rendelés</t>
  </si>
  <si>
    <t>EGYENLEG</t>
  </si>
  <si>
    <t>HITEL TÖRLESZTÉS</t>
  </si>
  <si>
    <t>REZSI KÖLTSÉG</t>
  </si>
  <si>
    <t>Egyéb kisállattal kapcsolatos kiadások</t>
  </si>
  <si>
    <t xml:space="preserve">BEVÁSÁRLÁS </t>
  </si>
  <si>
    <t>ÖSSZESEN</t>
  </si>
  <si>
    <t>KIADÁSOK</t>
  </si>
  <si>
    <t>MUNKAHELLYEL KAPCSOLATOS KIADÁSOK</t>
  </si>
  <si>
    <t>Név:</t>
  </si>
  <si>
    <t>Személy1</t>
  </si>
  <si>
    <t>Koncertek, előadások</t>
  </si>
  <si>
    <t>EGYÉB KIADÁSOK</t>
  </si>
  <si>
    <t>Kockázati életbiztosítás</t>
  </si>
  <si>
    <t>Kockázati balesetbiztosítás</t>
  </si>
  <si>
    <t>Bank költségek</t>
  </si>
  <si>
    <t>Saját kategóriám 1</t>
  </si>
  <si>
    <t>Saját kategóriám 2</t>
  </si>
  <si>
    <t>Saját kategóriám 3</t>
  </si>
  <si>
    <t xml:space="preserve">Saját kategóriám 3 </t>
  </si>
  <si>
    <t>Saját kategóriám 4</t>
  </si>
  <si>
    <t>Lakáscélú</t>
  </si>
  <si>
    <t>Nyugdíjcélú</t>
  </si>
  <si>
    <t>Középtávú megtakarítás</t>
  </si>
  <si>
    <t>Hosszútávú megtakarítás</t>
  </si>
  <si>
    <t>Hitel folyósítás</t>
  </si>
  <si>
    <t>Projekt/álom megvalósítás 1</t>
  </si>
  <si>
    <t>Projekt/álom megvalósítás  2</t>
  </si>
  <si>
    <t>Hobbi 2</t>
  </si>
  <si>
    <t xml:space="preserve">Hobbi 3 </t>
  </si>
  <si>
    <t>Személy2</t>
  </si>
  <si>
    <t>Család</t>
  </si>
  <si>
    <t>TERV EGYENLEG</t>
  </si>
  <si>
    <t>TERV BEVÉTEL</t>
  </si>
  <si>
    <t>TERV MEGTAKARÍTÁSOK</t>
  </si>
  <si>
    <t>TERV KIADÁSOK</t>
  </si>
  <si>
    <t>Bevételeim - kiadásaim NYOMONKÖVETÉSE</t>
  </si>
  <si>
    <t>Bevételeim-kiadásaim TERVEZÉSE</t>
  </si>
  <si>
    <t>NYOMONKÖVETÉS</t>
  </si>
  <si>
    <t>TERVEZÉS</t>
  </si>
  <si>
    <t>Ez a tábla lehetőséget ad arra, hogy megtervezd és nyomonkövesd az egyéni és/vagy a család bevételeit és kiadásait.</t>
  </si>
  <si>
    <t>Ha a társaddal együtt gazdálkodtok, de külön-külön is rá szeretnétek látni a bevételekre és kiadásokra, akkor az összes fülre szükséged lesz. Javaslom, hogy nevezzétek át, hogy ki a "Személy1" és ki a "Személy2".</t>
  </si>
  <si>
    <t>ÍGY HASZNÁLD</t>
  </si>
  <si>
    <t>Vezesd a bevételeket és a kiadásokat a "Személy" kezdetű füleken. Itt már javaslom, hogy használd az alkategóriákat is.</t>
  </si>
  <si>
    <t>A diagramok segítenek jobban eligazodni a számok között.</t>
  </si>
  <si>
    <t xml:space="preserve">Ha bármi kérdésed van: </t>
  </si>
  <si>
    <t>zsuzsanna.feher.pszf@gmail.com</t>
  </si>
  <si>
    <t>TIPPEK</t>
  </si>
  <si>
    <t>Vezesd egy noteszban, telefonon a költéseidet, ami mindig nálad van, és hetente/kéthetente/havonta vezesd át az excelbe.</t>
  </si>
  <si>
    <t>Ne aggódj, ha nem jönnek ki forintra pontosan a dolgok.</t>
  </si>
  <si>
    <t>Ha használsz appot, akkor hangold össze a kategóriákat a táblázattal.</t>
  </si>
  <si>
    <t>Ez egy alap táblázat, módosítsd, egyszerűsítsd, bővítsd, hogy a sajátodnak érezd és legyen kedved/kedvetek használni!</t>
  </si>
  <si>
    <t>Havonta vesd össze a terveiddel a jelenlegi helyzeted.</t>
  </si>
  <si>
    <t>Félreteszek  valamire 1</t>
  </si>
  <si>
    <t>Félreteszek valamire 2</t>
  </si>
  <si>
    <t>Félreteszek valamire 3</t>
  </si>
  <si>
    <t>Az "Összesítő" munkalap csak számol az általad beírt adatokból, amennyiben ketten használjátok a táblázatot összegzi az egyéni táblázatokat. Két táblázatot tartalmaz, az első a jelenlegi helyzetet mutatja, a második pedig a tervet.</t>
  </si>
  <si>
    <t>Ha egyszemélyes háztartásban élsz vagy teljesen közös kasszán vagytok a társaddal, akkor nincs szükséged a "Személy2" és a "Terv - Személy2 fülekre", rejtsd el, ha zavar. (jobb klikk - elrejtés)</t>
  </si>
  <si>
    <t>HAVI EGYENLEGEM</t>
  </si>
  <si>
    <t>HAVI EGYENLEGÜNK</t>
  </si>
  <si>
    <t>A "Terv - " kezdetű munkafüzeteket használva tervezd meg egyénileg a várható bevételeket, megtakarítást és kiadásokat. A kategoriák bal oldalt a "+" jellel bővíthetőek. Ha nem szeretnéd részletesen megterveni, akkor írd felül a tervezett számokkal a képletet. Ha az alkategóriákkat is szeretnéd használni, akkor csak az alkategóriákat töltsd fel számokkal, az összesítést elvégzi az excel. (Ha nem is használod az alkategóriákat érdemes megnéznéd, hogy miket tartalmaz, hogy mindenre gondolj!)</t>
  </si>
  <si>
    <t>Remélem, hozzájárulhattam a pénzügyi tudatosságodhoz!</t>
  </si>
  <si>
    <t>TERVTŐL VALÓ ELTÉRÉS</t>
  </si>
  <si>
    <t>Képzés, önfejlesztés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</si>
</sst>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Ft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2" borderId="1" xfId="0" applyFill="1" applyBorder="1"/>
    <xf numFmtId="164" fontId="1" fillId="0" borderId="0" xfId="0" applyNumberFormat="1" applyFont="1"/>
    <xf numFmtId="164" fontId="0" fillId="0" borderId="0" xfId="0" applyNumberFormat="1" applyFont="1"/>
    <xf numFmtId="0" fontId="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3" borderId="0" xfId="0" applyFill="1"/>
    <xf numFmtId="0" fontId="2" fillId="0" borderId="0" xfId="1"/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0" fontId="1" fillId="3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</cellXfs>
  <cellStyles count="2">
    <cellStyle name="Hivatkozás" xfId="1" builtinId="8"/>
    <cellStyle name="Normál" xfId="0" builtinId="0"/>
  </cellStyles>
  <dxfs count="43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06203973016319E-3"/>
          <c:y val="0.17071018296625964"/>
          <c:w val="0.97021996615905248"/>
          <c:h val="0.57191887377714146"/>
        </c:manualLayout>
      </c:layout>
      <c:lineChart>
        <c:grouping val="standard"/>
        <c:varyColors val="0"/>
        <c:ser>
          <c:idx val="1"/>
          <c:order val="0"/>
          <c:tx>
            <c:strRef>
              <c:f>Összessítő!$A$11</c:f>
              <c:strCache>
                <c:ptCount val="1"/>
                <c:pt idx="0">
                  <c:v>EGYENLEG</c:v>
                </c:pt>
              </c:strCache>
            </c:strRef>
          </c:tx>
          <c:spPr>
            <a:ln>
              <a:solidFill>
                <a:schemeClr val="accent3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accent3">
                    <a:lumMod val="40000"/>
                    <a:lumOff val="60000"/>
                  </a:schemeClr>
                </a:solidFill>
              </a:ln>
            </c:spPr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Összessítő!$C$2:$O$2</c:f>
              <c:strCache>
                <c:ptCount val="13"/>
                <c:pt idx="0">
                  <c:v>Január</c:v>
                </c:pt>
                <c:pt idx="1">
                  <c:v>Február</c:v>
                </c:pt>
                <c:pt idx="2">
                  <c:v>Március</c:v>
                </c:pt>
                <c:pt idx="3">
                  <c:v>Április</c:v>
                </c:pt>
                <c:pt idx="4">
                  <c:v>Május</c:v>
                </c:pt>
                <c:pt idx="5">
                  <c:v>Június</c:v>
                </c:pt>
                <c:pt idx="6">
                  <c:v>Július</c:v>
                </c:pt>
                <c:pt idx="7">
                  <c:v>Augusztus</c:v>
                </c:pt>
                <c:pt idx="8">
                  <c:v>Szeptember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  <c:pt idx="12">
                  <c:v>ÖSSZESEN</c:v>
                </c:pt>
              </c:strCache>
            </c:strRef>
          </c:cat>
          <c:val>
            <c:numRef>
              <c:f>Összessítő!$C$11:$O$11</c:f>
              <c:numCache>
                <c:formatCode>#,##0\ "Ft"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96896"/>
        <c:axId val="91298432"/>
      </c:lineChart>
      <c:catAx>
        <c:axId val="91296896"/>
        <c:scaling>
          <c:orientation val="minMax"/>
        </c:scaling>
        <c:delete val="0"/>
        <c:axPos val="b"/>
        <c:numFmt formatCode="#,##0\ &quot;Ft&quot;" sourceLinked="1"/>
        <c:majorTickMark val="out"/>
        <c:minorTickMark val="none"/>
        <c:tickLblPos val="none"/>
        <c:spPr>
          <a:noFill/>
          <a:ln w="0">
            <a:noFill/>
          </a:ln>
        </c:spPr>
        <c:crossAx val="91298432"/>
        <c:crosses val="autoZero"/>
        <c:auto val="1"/>
        <c:lblAlgn val="ctr"/>
        <c:lblOffset val="100"/>
        <c:noMultiLvlLbl val="0"/>
      </c:catAx>
      <c:valAx>
        <c:axId val="9129843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\ &quot;Ft&quot;" sourceLinked="1"/>
        <c:majorTickMark val="out"/>
        <c:minorTickMark val="none"/>
        <c:tickLblPos val="none"/>
        <c:spPr>
          <a:noFill/>
          <a:ln>
            <a:noFill/>
          </a:ln>
        </c:spPr>
        <c:crossAx val="912968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KIA</a:t>
            </a:r>
            <a:r>
              <a:rPr lang="hu-HU"/>
              <a:t>DÁSOK - 2021</a:t>
            </a:r>
            <a:endParaRPr lang="en-US"/>
          </a:p>
        </c:rich>
      </c:tx>
      <c:layout/>
      <c:overlay val="0"/>
    </c:title>
    <c:autoTitleDeleted val="0"/>
    <c:plotArea>
      <c:layout/>
      <c:doughnutChart>
        <c:varyColors val="1"/>
        <c:ser>
          <c:idx val="0"/>
          <c:order val="0"/>
          <c:cat>
            <c:strRef>
              <c:f>(Személy2!$A$54,Személy2!$A$63,Személy2!$A$77,Személy2!$A$93,Személy2!$A$107,Személy2!$A$109,Személy2!$A$124,Személy2!$A$130,Személy2!$A$140,Személy2!$A$146,Személy2!$A$157)</c:f>
              <c:strCache>
                <c:ptCount val="11"/>
                <c:pt idx="0">
                  <c:v>HITEL TÖRLESZTÉS</c:v>
                </c:pt>
                <c:pt idx="1">
                  <c:v>REZSI KÖLTSÉG</c:v>
                </c:pt>
                <c:pt idx="2">
                  <c:v>BEVÁSÁRLÁS </c:v>
                </c:pt>
                <c:pt idx="3">
                  <c:v>KÖZLEKEDÉS</c:v>
                </c:pt>
                <c:pt idx="4">
                  <c:v>MUNKAHELLYEL KAPCSOLATOS KIADÁSOK</c:v>
                </c:pt>
                <c:pt idx="5">
                  <c:v>GYERMEKEKKEL KAPCSOLATOS KIADÁSOK</c:v>
                </c:pt>
                <c:pt idx="6">
                  <c:v>EGÉSZSÉGÜGGYEL KAPCSOLATOS KIADÁSOK</c:v>
                </c:pt>
                <c:pt idx="7">
                  <c:v>SZOLGÁLTATÁSSAL KAPCSOLATOS KIADÁSOK</c:v>
                </c:pt>
                <c:pt idx="8">
                  <c:v>KISÁLLATTAL KAPCSOLATOS KIADÁSOK</c:v>
                </c:pt>
                <c:pt idx="9">
                  <c:v>SZÓRAKOZÁSSAL KAPCSOLATOS KIADÁSOK</c:v>
                </c:pt>
                <c:pt idx="10">
                  <c:v>EGYÉB KIADÁSOK</c:v>
                </c:pt>
              </c:strCache>
            </c:strRef>
          </c:cat>
          <c:val>
            <c:numRef>
              <c:f>(Személy2!$O$54,Személy2!$O$63,Személy2!$O$77,Személy2!$O$93,Személy2!$O$107,Személy2!$O$109,Személy2!$O$124,Személy2!$O$130,Személy2!$O$140,Személy2!$O$146,Személy2!$O$157)</c:f>
              <c:numCache>
                <c:formatCode>#,##0\ "Ft"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tr"/>
      <c:layout/>
      <c:overlay val="0"/>
      <c:spPr>
        <a:noFill/>
      </c:spPr>
      <c:txPr>
        <a:bodyPr/>
        <a:lstStyle/>
        <a:p>
          <a:pPr rtl="0">
            <a:defRPr sz="8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</a:t>
            </a:r>
            <a:r>
              <a:rPr lang="hu-HU"/>
              <a:t>EGTAKARÍTÁSOK - 2021</a:t>
            </a:r>
            <a:endParaRPr lang="en-US"/>
          </a:p>
        </c:rich>
      </c:tx>
      <c:layout/>
      <c:overlay val="0"/>
    </c:title>
    <c:autoTitleDeleted val="0"/>
    <c:plotArea>
      <c:layout/>
      <c:doughnutChart>
        <c:varyColors val="1"/>
        <c:ser>
          <c:idx val="0"/>
          <c:order val="0"/>
          <c:cat>
            <c:multiLvlStrRef>
              <c:f>Személy2!$B$38:$B$51</c:f>
            </c:multiLvlStrRef>
          </c:cat>
          <c:val>
            <c:numRef>
              <c:f>Személy2!$O$38:$O$51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 sz="8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.17071024016734754"/>
          <c:w val="0.97021996615905248"/>
          <c:h val="0.57191887377714146"/>
        </c:manualLayout>
      </c:layout>
      <c:lineChart>
        <c:grouping val="standard"/>
        <c:varyColors val="0"/>
        <c:ser>
          <c:idx val="1"/>
          <c:order val="0"/>
          <c:tx>
            <c:strRef>
              <c:f>'Terv - Személy1'!$A$11</c:f>
              <c:strCache>
                <c:ptCount val="1"/>
                <c:pt idx="0">
                  <c:v>TERVTŐL VALÓ ELTÉRÉS</c:v>
                </c:pt>
              </c:strCache>
            </c:strRef>
          </c:tx>
          <c:spPr>
            <a:ln>
              <a:solidFill>
                <a:schemeClr val="accent3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accent3">
                    <a:lumMod val="40000"/>
                    <a:lumOff val="60000"/>
                  </a:schemeClr>
                </a:solidFill>
              </a:ln>
            </c:spPr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Személy1!$C$2:$O$2</c:f>
              <c:strCache>
                <c:ptCount val="13"/>
                <c:pt idx="0">
                  <c:v>Január</c:v>
                </c:pt>
                <c:pt idx="1">
                  <c:v>Február</c:v>
                </c:pt>
                <c:pt idx="2">
                  <c:v>Március</c:v>
                </c:pt>
                <c:pt idx="3">
                  <c:v>Április</c:v>
                </c:pt>
                <c:pt idx="4">
                  <c:v>Május</c:v>
                </c:pt>
                <c:pt idx="5">
                  <c:v>Június</c:v>
                </c:pt>
                <c:pt idx="6">
                  <c:v>Július</c:v>
                </c:pt>
                <c:pt idx="7">
                  <c:v>Augusztus</c:v>
                </c:pt>
                <c:pt idx="8">
                  <c:v>Szeptember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  <c:pt idx="12">
                  <c:v>ÖSSZESEN</c:v>
                </c:pt>
              </c:strCache>
            </c:strRef>
          </c:cat>
          <c:val>
            <c:numRef>
              <c:f>'Terv - Személy1'!$C$11:$O$11</c:f>
              <c:numCache>
                <c:formatCode>#,##0\ "Ft"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32544"/>
        <c:axId val="93954816"/>
      </c:lineChart>
      <c:catAx>
        <c:axId val="93932544"/>
        <c:scaling>
          <c:orientation val="minMax"/>
        </c:scaling>
        <c:delete val="0"/>
        <c:axPos val="b"/>
        <c:numFmt formatCode="#,##0\ &quot;Ft&quot;" sourceLinked="1"/>
        <c:majorTickMark val="out"/>
        <c:minorTickMark val="none"/>
        <c:tickLblPos val="none"/>
        <c:spPr>
          <a:noFill/>
          <a:ln w="0">
            <a:noFill/>
          </a:ln>
        </c:spPr>
        <c:crossAx val="93954816"/>
        <c:crosses val="autoZero"/>
        <c:auto val="1"/>
        <c:lblAlgn val="ctr"/>
        <c:lblOffset val="100"/>
        <c:noMultiLvlLbl val="0"/>
      </c:catAx>
      <c:valAx>
        <c:axId val="9395481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\ &quot;Ft&quot;" sourceLinked="1"/>
        <c:majorTickMark val="out"/>
        <c:minorTickMark val="none"/>
        <c:tickLblPos val="none"/>
        <c:spPr>
          <a:noFill/>
          <a:ln>
            <a:noFill/>
          </a:ln>
        </c:spPr>
        <c:crossAx val="939325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'Terv - Személy1'!$A$13:$B$13</c:f>
              <c:strCache>
                <c:ptCount val="1"/>
                <c:pt idx="0">
                  <c:v>TERV BEVÉTEL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dPt>
          <c:cat>
            <c:strRef>
              <c:f>'Terv - Személy1'!$C$2:$N$2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Március</c:v>
                </c:pt>
                <c:pt idx="3">
                  <c:v>Április</c:v>
                </c:pt>
                <c:pt idx="4">
                  <c:v>Május</c:v>
                </c:pt>
                <c:pt idx="5">
                  <c:v>Június</c:v>
                </c:pt>
                <c:pt idx="6">
                  <c:v>Július</c:v>
                </c:pt>
                <c:pt idx="7">
                  <c:v>Augusztus</c:v>
                </c:pt>
                <c:pt idx="8">
                  <c:v>Szeptember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'Terv - Személy1'!$C$13:$N$13</c:f>
              <c:numCache>
                <c:formatCode>#,##0\ "Ft"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1"/>
          <c:tx>
            <c:strRef>
              <c:f>Személy1!$A$12</c:f>
              <c:strCache>
                <c:ptCount val="1"/>
                <c:pt idx="0">
                  <c:v>BEVÉTEL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40000"/>
                  <a:lumOff val="60000"/>
                </a:schemeClr>
              </a:solidFill>
            </a:ln>
          </c:spPr>
          <c:invertIfNegative val="0"/>
          <c:cat>
            <c:strRef>
              <c:f>'Terv - Személy1'!$C$2:$N$2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Március</c:v>
                </c:pt>
                <c:pt idx="3">
                  <c:v>Április</c:v>
                </c:pt>
                <c:pt idx="4">
                  <c:v>Május</c:v>
                </c:pt>
                <c:pt idx="5">
                  <c:v>Június</c:v>
                </c:pt>
                <c:pt idx="6">
                  <c:v>Július</c:v>
                </c:pt>
                <c:pt idx="7">
                  <c:v>Augusztus</c:v>
                </c:pt>
                <c:pt idx="8">
                  <c:v>Szeptember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Személy1!$C$12:$N$12</c:f>
              <c:numCache>
                <c:formatCode>#,##0\ "Ft"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2"/>
          <c:tx>
            <c:strRef>
              <c:f>'Terv - Személy1'!$A$38:$B$38</c:f>
              <c:strCache>
                <c:ptCount val="1"/>
                <c:pt idx="0">
                  <c:v>TERV MEGTAKARÍTÁSOK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cat>
            <c:strRef>
              <c:f>'Terv - Személy1'!$C$2:$N$2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Március</c:v>
                </c:pt>
                <c:pt idx="3">
                  <c:v>Április</c:v>
                </c:pt>
                <c:pt idx="4">
                  <c:v>Május</c:v>
                </c:pt>
                <c:pt idx="5">
                  <c:v>Június</c:v>
                </c:pt>
                <c:pt idx="6">
                  <c:v>Július</c:v>
                </c:pt>
                <c:pt idx="7">
                  <c:v>Augusztus</c:v>
                </c:pt>
                <c:pt idx="8">
                  <c:v>Szeptember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'Terv - Személy1'!$C$38:$N$38</c:f>
              <c:numCache>
                <c:formatCode>#,##0\ "Ft"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Személy1!$A$37</c:f>
              <c:strCache>
                <c:ptCount val="1"/>
                <c:pt idx="0">
                  <c:v>MEGTAKARÍTÁSOK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invertIfNegative val="0"/>
          <c:cat>
            <c:strRef>
              <c:f>'Terv - Személy1'!$C$2:$N$2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Március</c:v>
                </c:pt>
                <c:pt idx="3">
                  <c:v>Április</c:v>
                </c:pt>
                <c:pt idx="4">
                  <c:v>Május</c:v>
                </c:pt>
                <c:pt idx="5">
                  <c:v>Június</c:v>
                </c:pt>
                <c:pt idx="6">
                  <c:v>Július</c:v>
                </c:pt>
                <c:pt idx="7">
                  <c:v>Augusztus</c:v>
                </c:pt>
                <c:pt idx="8">
                  <c:v>Szeptember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Személy1!$C$37:$N$37</c:f>
              <c:numCache>
                <c:formatCode>#,##0\ "Ft"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'Terv - Személy1'!$A$54:$B$54</c:f>
              <c:strCache>
                <c:ptCount val="1"/>
                <c:pt idx="0">
                  <c:v>TERV KIADÁSOK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dPt>
          <c:cat>
            <c:strRef>
              <c:f>'Terv - Személy1'!$C$2:$N$2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Március</c:v>
                </c:pt>
                <c:pt idx="3">
                  <c:v>Április</c:v>
                </c:pt>
                <c:pt idx="4">
                  <c:v>Május</c:v>
                </c:pt>
                <c:pt idx="5">
                  <c:v>Június</c:v>
                </c:pt>
                <c:pt idx="6">
                  <c:v>Július</c:v>
                </c:pt>
                <c:pt idx="7">
                  <c:v>Augusztus</c:v>
                </c:pt>
                <c:pt idx="8">
                  <c:v>Szeptember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'Terv - Személy1'!$C$54:$N$54</c:f>
              <c:numCache>
                <c:formatCode>#,##0\ "Ft"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Személy1!$A$53</c:f>
              <c:strCache>
                <c:ptCount val="1"/>
                <c:pt idx="0">
                  <c:v>KIADÁSOK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accent6">
                  <a:lumMod val="40000"/>
                  <a:lumOff val="60000"/>
                </a:schemeClr>
              </a:solidFill>
            </a:ln>
          </c:spPr>
          <c:invertIfNegative val="0"/>
          <c:cat>
            <c:strRef>
              <c:f>'Terv - Személy1'!$C$2:$N$2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Március</c:v>
                </c:pt>
                <c:pt idx="3">
                  <c:v>Április</c:v>
                </c:pt>
                <c:pt idx="4">
                  <c:v>Május</c:v>
                </c:pt>
                <c:pt idx="5">
                  <c:v>Június</c:v>
                </c:pt>
                <c:pt idx="6">
                  <c:v>Július</c:v>
                </c:pt>
                <c:pt idx="7">
                  <c:v>Augusztus</c:v>
                </c:pt>
                <c:pt idx="8">
                  <c:v>Szeptember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Személy1!$C$53:$N$53</c:f>
              <c:numCache>
                <c:formatCode>#,##0\ "Ft"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572736"/>
        <c:axId val="95574272"/>
      </c:barChart>
      <c:catAx>
        <c:axId val="95572736"/>
        <c:scaling>
          <c:orientation val="minMax"/>
        </c:scaling>
        <c:delete val="0"/>
        <c:axPos val="b"/>
        <c:majorTickMark val="out"/>
        <c:minorTickMark val="none"/>
        <c:tickLblPos val="nextTo"/>
        <c:crossAx val="95574272"/>
        <c:crosses val="autoZero"/>
        <c:auto val="1"/>
        <c:lblAlgn val="ctr"/>
        <c:lblOffset val="100"/>
        <c:noMultiLvlLbl val="0"/>
      </c:catAx>
      <c:valAx>
        <c:axId val="95574272"/>
        <c:scaling>
          <c:orientation val="minMax"/>
        </c:scaling>
        <c:delete val="0"/>
        <c:axPos val="l"/>
        <c:majorGridlines/>
        <c:numFmt formatCode="#,##0\ &quot;Ft&quot;" sourceLinked="1"/>
        <c:majorTickMark val="out"/>
        <c:minorTickMark val="none"/>
        <c:tickLblPos val="nextTo"/>
        <c:crossAx val="955727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.17071024016734754"/>
          <c:w val="0.97021996615905248"/>
          <c:h val="0.57191887377714146"/>
        </c:manualLayout>
      </c:layout>
      <c:lineChart>
        <c:grouping val="standard"/>
        <c:varyColors val="0"/>
        <c:ser>
          <c:idx val="1"/>
          <c:order val="0"/>
          <c:tx>
            <c:strRef>
              <c:f>'Terv - Személy2'!$A$11</c:f>
              <c:strCache>
                <c:ptCount val="1"/>
                <c:pt idx="0">
                  <c:v>TERVTŐL VALÓ ELTÉRÉS</c:v>
                </c:pt>
              </c:strCache>
            </c:strRef>
          </c:tx>
          <c:spPr>
            <a:ln>
              <a:solidFill>
                <a:schemeClr val="accent3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accent3">
                    <a:lumMod val="40000"/>
                    <a:lumOff val="60000"/>
                  </a:schemeClr>
                </a:solidFill>
              </a:ln>
            </c:spPr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'Terv - Személy2'!$C$2:$O$2</c:f>
              <c:strCache>
                <c:ptCount val="13"/>
                <c:pt idx="0">
                  <c:v>Január</c:v>
                </c:pt>
                <c:pt idx="1">
                  <c:v>Február</c:v>
                </c:pt>
                <c:pt idx="2">
                  <c:v>Március</c:v>
                </c:pt>
                <c:pt idx="3">
                  <c:v>Április</c:v>
                </c:pt>
                <c:pt idx="4">
                  <c:v>Május</c:v>
                </c:pt>
                <c:pt idx="5">
                  <c:v>Június</c:v>
                </c:pt>
                <c:pt idx="6">
                  <c:v>Július</c:v>
                </c:pt>
                <c:pt idx="7">
                  <c:v>Augusztus</c:v>
                </c:pt>
                <c:pt idx="8">
                  <c:v>Szeptember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  <c:pt idx="12">
                  <c:v>ÖSSZESEN</c:v>
                </c:pt>
              </c:strCache>
            </c:strRef>
          </c:cat>
          <c:val>
            <c:numRef>
              <c:f>'Terv - Személy2'!$C$11:$O$11</c:f>
              <c:numCache>
                <c:formatCode>#,##0\ "Ft"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79168"/>
        <c:axId val="96293248"/>
      </c:lineChart>
      <c:catAx>
        <c:axId val="96279168"/>
        <c:scaling>
          <c:orientation val="minMax"/>
        </c:scaling>
        <c:delete val="0"/>
        <c:axPos val="b"/>
        <c:numFmt formatCode="#,##0\ &quot;Ft&quot;" sourceLinked="1"/>
        <c:majorTickMark val="out"/>
        <c:minorTickMark val="none"/>
        <c:tickLblPos val="none"/>
        <c:spPr>
          <a:noFill/>
          <a:ln w="0">
            <a:noFill/>
          </a:ln>
        </c:spPr>
        <c:crossAx val="96293248"/>
        <c:crosses val="autoZero"/>
        <c:auto val="1"/>
        <c:lblAlgn val="ctr"/>
        <c:lblOffset val="100"/>
        <c:noMultiLvlLbl val="0"/>
      </c:catAx>
      <c:valAx>
        <c:axId val="9629324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\ &quot;Ft&quot;" sourceLinked="1"/>
        <c:majorTickMark val="out"/>
        <c:minorTickMark val="none"/>
        <c:tickLblPos val="none"/>
        <c:spPr>
          <a:noFill/>
          <a:ln>
            <a:noFill/>
          </a:ln>
        </c:spPr>
        <c:crossAx val="962791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'Terv - Személy2'!$A$13:$B$13</c:f>
              <c:strCache>
                <c:ptCount val="1"/>
                <c:pt idx="0">
                  <c:v>TERV BEVÉTEL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dPt>
          <c:cat>
            <c:strRef>
              <c:f>'Terv - Személy1'!$C$2:$N$2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Március</c:v>
                </c:pt>
                <c:pt idx="3">
                  <c:v>Április</c:v>
                </c:pt>
                <c:pt idx="4">
                  <c:v>Május</c:v>
                </c:pt>
                <c:pt idx="5">
                  <c:v>Június</c:v>
                </c:pt>
                <c:pt idx="6">
                  <c:v>Július</c:v>
                </c:pt>
                <c:pt idx="7">
                  <c:v>Augusztus</c:v>
                </c:pt>
                <c:pt idx="8">
                  <c:v>Szeptember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'Terv - Személy2'!$C$13:$N$13</c:f>
              <c:numCache>
                <c:formatCode>#,##0\ "Ft"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1"/>
          <c:tx>
            <c:strRef>
              <c:f>Személy2!$A$12</c:f>
              <c:strCache>
                <c:ptCount val="1"/>
                <c:pt idx="0">
                  <c:v>BEVÉTEL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40000"/>
                  <a:lumOff val="60000"/>
                </a:schemeClr>
              </a:solidFill>
            </a:ln>
          </c:spPr>
          <c:invertIfNegative val="0"/>
          <c:cat>
            <c:strRef>
              <c:f>'Terv - Személy1'!$C$2:$N$2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Március</c:v>
                </c:pt>
                <c:pt idx="3">
                  <c:v>Április</c:v>
                </c:pt>
                <c:pt idx="4">
                  <c:v>Május</c:v>
                </c:pt>
                <c:pt idx="5">
                  <c:v>Június</c:v>
                </c:pt>
                <c:pt idx="6">
                  <c:v>Július</c:v>
                </c:pt>
                <c:pt idx="7">
                  <c:v>Augusztus</c:v>
                </c:pt>
                <c:pt idx="8">
                  <c:v>Szeptember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Személy2!$C$12:$N$12</c:f>
              <c:numCache>
                <c:formatCode>#,##0\ "Ft"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2"/>
          <c:tx>
            <c:strRef>
              <c:f>'Terv - Személy2'!$A$38:$B$38</c:f>
              <c:strCache>
                <c:ptCount val="1"/>
                <c:pt idx="0">
                  <c:v>TERV MEGTAKARÍTÁSOK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cat>
            <c:strRef>
              <c:f>'Terv - Személy1'!$C$2:$N$2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Március</c:v>
                </c:pt>
                <c:pt idx="3">
                  <c:v>Április</c:v>
                </c:pt>
                <c:pt idx="4">
                  <c:v>Május</c:v>
                </c:pt>
                <c:pt idx="5">
                  <c:v>Június</c:v>
                </c:pt>
                <c:pt idx="6">
                  <c:v>Július</c:v>
                </c:pt>
                <c:pt idx="7">
                  <c:v>Augusztus</c:v>
                </c:pt>
                <c:pt idx="8">
                  <c:v>Szeptember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'Terv - Személy2'!$C$38:$N$38</c:f>
              <c:numCache>
                <c:formatCode>#,##0\ "Ft"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Személy2!$A$37</c:f>
              <c:strCache>
                <c:ptCount val="1"/>
                <c:pt idx="0">
                  <c:v>MEGTAKARÍTÁSOK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invertIfNegative val="0"/>
          <c:cat>
            <c:strRef>
              <c:f>'Terv - Személy1'!$C$2:$N$2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Március</c:v>
                </c:pt>
                <c:pt idx="3">
                  <c:v>Április</c:v>
                </c:pt>
                <c:pt idx="4">
                  <c:v>Május</c:v>
                </c:pt>
                <c:pt idx="5">
                  <c:v>Június</c:v>
                </c:pt>
                <c:pt idx="6">
                  <c:v>Július</c:v>
                </c:pt>
                <c:pt idx="7">
                  <c:v>Augusztus</c:v>
                </c:pt>
                <c:pt idx="8">
                  <c:v>Szeptember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Személy2!$C$37:$N$37</c:f>
              <c:numCache>
                <c:formatCode>#,##0\ "Ft"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'Terv - Személy2'!$A$54:$B$54</c:f>
              <c:strCache>
                <c:ptCount val="1"/>
                <c:pt idx="0">
                  <c:v>TERV KIADÁSOK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dPt>
          <c:cat>
            <c:strRef>
              <c:f>'Terv - Személy1'!$C$2:$N$2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Március</c:v>
                </c:pt>
                <c:pt idx="3">
                  <c:v>Április</c:v>
                </c:pt>
                <c:pt idx="4">
                  <c:v>Május</c:v>
                </c:pt>
                <c:pt idx="5">
                  <c:v>Június</c:v>
                </c:pt>
                <c:pt idx="6">
                  <c:v>Július</c:v>
                </c:pt>
                <c:pt idx="7">
                  <c:v>Augusztus</c:v>
                </c:pt>
                <c:pt idx="8">
                  <c:v>Szeptember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'Terv - Személy2'!$C$54:$N$54</c:f>
              <c:numCache>
                <c:formatCode>#,##0\ "Ft"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Személy2!$A$53</c:f>
              <c:strCache>
                <c:ptCount val="1"/>
                <c:pt idx="0">
                  <c:v>KIADÁSOK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accent6">
                  <a:lumMod val="40000"/>
                  <a:lumOff val="60000"/>
                </a:schemeClr>
              </a:solidFill>
            </a:ln>
          </c:spPr>
          <c:invertIfNegative val="0"/>
          <c:cat>
            <c:strRef>
              <c:f>'Terv - Személy1'!$C$2:$N$2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Március</c:v>
                </c:pt>
                <c:pt idx="3">
                  <c:v>Április</c:v>
                </c:pt>
                <c:pt idx="4">
                  <c:v>Május</c:v>
                </c:pt>
                <c:pt idx="5">
                  <c:v>Június</c:v>
                </c:pt>
                <c:pt idx="6">
                  <c:v>Július</c:v>
                </c:pt>
                <c:pt idx="7">
                  <c:v>Augusztus</c:v>
                </c:pt>
                <c:pt idx="8">
                  <c:v>Szeptember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Személy2!$C$53:$N$53</c:f>
              <c:numCache>
                <c:formatCode>#,##0\ "Ft"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650816"/>
        <c:axId val="101652352"/>
      </c:barChart>
      <c:catAx>
        <c:axId val="101650816"/>
        <c:scaling>
          <c:orientation val="minMax"/>
        </c:scaling>
        <c:delete val="0"/>
        <c:axPos val="b"/>
        <c:majorTickMark val="out"/>
        <c:minorTickMark val="none"/>
        <c:tickLblPos val="nextTo"/>
        <c:crossAx val="101652352"/>
        <c:crosses val="autoZero"/>
        <c:auto val="1"/>
        <c:lblAlgn val="ctr"/>
        <c:lblOffset val="100"/>
        <c:noMultiLvlLbl val="0"/>
      </c:catAx>
      <c:valAx>
        <c:axId val="101652352"/>
        <c:scaling>
          <c:orientation val="minMax"/>
        </c:scaling>
        <c:delete val="0"/>
        <c:axPos val="l"/>
        <c:majorGridlines/>
        <c:numFmt formatCode="#,##0\ &quot;Ft&quot;" sourceLinked="1"/>
        <c:majorTickMark val="out"/>
        <c:minorTickMark val="none"/>
        <c:tickLblPos val="nextTo"/>
        <c:crossAx val="10165081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KIA</a:t>
            </a:r>
            <a:r>
              <a:rPr lang="hu-HU"/>
              <a:t>DÁSOK - 2021</a:t>
            </a:r>
            <a:endParaRPr lang="en-US"/>
          </a:p>
        </c:rich>
      </c:tx>
      <c:layout/>
      <c:overlay val="0"/>
    </c:title>
    <c:autoTitleDeleted val="0"/>
    <c:plotArea>
      <c:layout/>
      <c:doughnutChart>
        <c:varyColors val="1"/>
        <c:ser>
          <c:idx val="0"/>
          <c:order val="0"/>
          <c:cat>
            <c:strRef>
              <c:f>(Személy1!$A$54,Személy1!$A$63,Személy1!$A$77,Személy1!$A$93,Személy1!$A$107,Személy1!$A$109,Személy1!$A$124,Személy1!$A$130,Személy1!$A$140,Személy1!$A$146,Személy1!$A$157)</c:f>
              <c:strCache>
                <c:ptCount val="11"/>
                <c:pt idx="0">
                  <c:v>HITEL TÖRLESZTÉS</c:v>
                </c:pt>
                <c:pt idx="1">
                  <c:v>REZSI KÖLTSÉG</c:v>
                </c:pt>
                <c:pt idx="2">
                  <c:v>BEVÁSÁRLÁS </c:v>
                </c:pt>
                <c:pt idx="3">
                  <c:v>KÖZLEKEDÉS</c:v>
                </c:pt>
                <c:pt idx="4">
                  <c:v>MUNKAHELLYEL KAPCSOLATOS KIADÁSOK</c:v>
                </c:pt>
                <c:pt idx="5">
                  <c:v>GYERMEKEKKEL KAPCSOLATOS KIADÁSOK</c:v>
                </c:pt>
                <c:pt idx="6">
                  <c:v>EGÉSZSÉGÜGGYEL KAPCSOLATOS KIADÁSOK</c:v>
                </c:pt>
                <c:pt idx="7">
                  <c:v>SZOLGÁLTATÁSSAL KAPCSOLATOS KIADÁSOK</c:v>
                </c:pt>
                <c:pt idx="8">
                  <c:v>KISÁLLATTAL KAPCSOLATOS KIADÁSOK</c:v>
                </c:pt>
                <c:pt idx="9">
                  <c:v>SZÓRAKOZÁSSAL KAPCSOLATOS KIADÁSOK</c:v>
                </c:pt>
                <c:pt idx="10">
                  <c:v>EGYÉB KIADÁSOK</c:v>
                </c:pt>
              </c:strCache>
            </c:strRef>
          </c:cat>
          <c:val>
            <c:numRef>
              <c:f>(Személy1!$O$54,Személy1!$O$63,Személy1!$O$77,Személy1!$O$93,Személy1!$O$107,Személy1!$O$109,Személy1!$O$124,Személy1!$O$130,Személy1!$O$140,Személy1!$O$146,Személy1!$O$157)</c:f>
              <c:numCache>
                <c:formatCode>#,##0\ "Ft"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spPr>
        <a:noFill/>
      </c:spPr>
      <c:txPr>
        <a:bodyPr/>
        <a:lstStyle/>
        <a:p>
          <a:pPr>
            <a:defRPr sz="8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</a:t>
            </a:r>
            <a:r>
              <a:rPr lang="hu-HU"/>
              <a:t>EGTAKARÍTÁSOK - 2021</a:t>
            </a:r>
            <a:endParaRPr lang="en-US"/>
          </a:p>
        </c:rich>
      </c:tx>
      <c:layout/>
      <c:overlay val="0"/>
    </c:title>
    <c:autoTitleDeleted val="0"/>
    <c:plotArea>
      <c:layout/>
      <c:doughnutChart>
        <c:varyColors val="1"/>
        <c:ser>
          <c:idx val="0"/>
          <c:order val="0"/>
          <c:cat>
            <c:multiLvlStrRef>
              <c:f>Személy1!$B$38:$B$51</c:f>
            </c:multiLvlStrRef>
          </c:cat>
          <c:val>
            <c:numRef>
              <c:f>Személy1!$O$38:$O$51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 sz="8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06203973016319E-3"/>
          <c:y val="0.17071018296625964"/>
          <c:w val="0.97021996615905248"/>
          <c:h val="0.57191887377714146"/>
        </c:manualLayout>
      </c:layout>
      <c:lineChart>
        <c:grouping val="standard"/>
        <c:varyColors val="0"/>
        <c:ser>
          <c:idx val="1"/>
          <c:order val="0"/>
          <c:tx>
            <c:strRef>
              <c:f>Összessítő!$A$62</c:f>
              <c:strCache>
                <c:ptCount val="1"/>
                <c:pt idx="0">
                  <c:v>TERVTŐL VALÓ ELTÉRÉS</c:v>
                </c:pt>
              </c:strCache>
            </c:strRef>
          </c:tx>
          <c:spPr>
            <a:ln>
              <a:solidFill>
                <a:schemeClr val="accent3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accent3">
                    <a:lumMod val="40000"/>
                    <a:lumOff val="60000"/>
                  </a:schemeClr>
                </a:solidFill>
              </a:ln>
            </c:spPr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Összessítő!$C$2:$O$2</c:f>
              <c:strCache>
                <c:ptCount val="13"/>
                <c:pt idx="0">
                  <c:v>Január</c:v>
                </c:pt>
                <c:pt idx="1">
                  <c:v>Február</c:v>
                </c:pt>
                <c:pt idx="2">
                  <c:v>Március</c:v>
                </c:pt>
                <c:pt idx="3">
                  <c:v>Április</c:v>
                </c:pt>
                <c:pt idx="4">
                  <c:v>Május</c:v>
                </c:pt>
                <c:pt idx="5">
                  <c:v>Június</c:v>
                </c:pt>
                <c:pt idx="6">
                  <c:v>Július</c:v>
                </c:pt>
                <c:pt idx="7">
                  <c:v>Augusztus</c:v>
                </c:pt>
                <c:pt idx="8">
                  <c:v>Szeptember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  <c:pt idx="12">
                  <c:v>ÖSSZESEN</c:v>
                </c:pt>
              </c:strCache>
            </c:strRef>
          </c:cat>
          <c:val>
            <c:numRef>
              <c:f>Összessítő!$C$62:$O$62</c:f>
              <c:numCache>
                <c:formatCode>#,##0\ "Ft"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46272"/>
        <c:axId val="91464448"/>
      </c:lineChart>
      <c:catAx>
        <c:axId val="91446272"/>
        <c:scaling>
          <c:orientation val="minMax"/>
        </c:scaling>
        <c:delete val="0"/>
        <c:axPos val="b"/>
        <c:numFmt formatCode="#,##0\ &quot;Ft&quot;" sourceLinked="1"/>
        <c:majorTickMark val="out"/>
        <c:minorTickMark val="none"/>
        <c:tickLblPos val="none"/>
        <c:spPr>
          <a:noFill/>
          <a:ln w="0">
            <a:noFill/>
          </a:ln>
        </c:spPr>
        <c:crossAx val="91464448"/>
        <c:crosses val="autoZero"/>
        <c:auto val="1"/>
        <c:lblAlgn val="ctr"/>
        <c:lblOffset val="100"/>
        <c:noMultiLvlLbl val="0"/>
      </c:catAx>
      <c:valAx>
        <c:axId val="9146444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\ &quot;Ft&quot;" sourceLinked="1"/>
        <c:majorTickMark val="out"/>
        <c:minorTickMark val="none"/>
        <c:tickLblPos val="none"/>
        <c:spPr>
          <a:noFill/>
          <a:ln>
            <a:noFill/>
          </a:ln>
        </c:spPr>
        <c:crossAx val="914462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Összessítő!$A$64</c:f>
              <c:strCache>
                <c:ptCount val="1"/>
                <c:pt idx="0">
                  <c:v>TERV BEVÉTEL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dPt>
          <c:cat>
            <c:strRef>
              <c:f>Összessítő!$C$2:$N$2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Március</c:v>
                </c:pt>
                <c:pt idx="3">
                  <c:v>Április</c:v>
                </c:pt>
                <c:pt idx="4">
                  <c:v>Május</c:v>
                </c:pt>
                <c:pt idx="5">
                  <c:v>Június</c:v>
                </c:pt>
                <c:pt idx="6">
                  <c:v>Július</c:v>
                </c:pt>
                <c:pt idx="7">
                  <c:v>Augusztus</c:v>
                </c:pt>
                <c:pt idx="8">
                  <c:v>Szeptember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Összessítő!$C$64:$N$64</c:f>
              <c:numCache>
                <c:formatCode>#,##0\ "Ft"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1"/>
          <c:tx>
            <c:strRef>
              <c:f>Összessítő!$A$12</c:f>
              <c:strCache>
                <c:ptCount val="1"/>
                <c:pt idx="0">
                  <c:v>BEVÉTEL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40000"/>
                  <a:lumOff val="60000"/>
                </a:schemeClr>
              </a:solidFill>
            </a:ln>
          </c:spPr>
          <c:invertIfNegative val="0"/>
          <c:cat>
            <c:strRef>
              <c:f>Összessítő!$C$2:$N$2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Március</c:v>
                </c:pt>
                <c:pt idx="3">
                  <c:v>Április</c:v>
                </c:pt>
                <c:pt idx="4">
                  <c:v>Május</c:v>
                </c:pt>
                <c:pt idx="5">
                  <c:v>Június</c:v>
                </c:pt>
                <c:pt idx="6">
                  <c:v>Július</c:v>
                </c:pt>
                <c:pt idx="7">
                  <c:v>Augusztus</c:v>
                </c:pt>
                <c:pt idx="8">
                  <c:v>Szeptember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Összessítő!$C$12:$N$12</c:f>
              <c:numCache>
                <c:formatCode>#,##0\ "Ft"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2"/>
          <c:tx>
            <c:strRef>
              <c:f>Összessítő!$A$70</c:f>
              <c:strCache>
                <c:ptCount val="1"/>
                <c:pt idx="0">
                  <c:v>TERV MEGTAKARÍTÁSOK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cat>
            <c:strRef>
              <c:f>Összessítő!$C$2:$N$2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Március</c:v>
                </c:pt>
                <c:pt idx="3">
                  <c:v>Április</c:v>
                </c:pt>
                <c:pt idx="4">
                  <c:v>Május</c:v>
                </c:pt>
                <c:pt idx="5">
                  <c:v>Június</c:v>
                </c:pt>
                <c:pt idx="6">
                  <c:v>Július</c:v>
                </c:pt>
                <c:pt idx="7">
                  <c:v>Augusztus</c:v>
                </c:pt>
                <c:pt idx="8">
                  <c:v>Szeptember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Összessítő!$C$70:$N$70</c:f>
              <c:numCache>
                <c:formatCode>#,##0\ "Ft"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Összessítő!$A$18</c:f>
              <c:strCache>
                <c:ptCount val="1"/>
                <c:pt idx="0">
                  <c:v>MEGTAKARÍTÁSOK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invertIfNegative val="0"/>
          <c:cat>
            <c:strRef>
              <c:f>Összessítő!$C$2:$N$2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Március</c:v>
                </c:pt>
                <c:pt idx="3">
                  <c:v>Április</c:v>
                </c:pt>
                <c:pt idx="4">
                  <c:v>Május</c:v>
                </c:pt>
                <c:pt idx="5">
                  <c:v>Június</c:v>
                </c:pt>
                <c:pt idx="6">
                  <c:v>Július</c:v>
                </c:pt>
                <c:pt idx="7">
                  <c:v>Augusztus</c:v>
                </c:pt>
                <c:pt idx="8">
                  <c:v>Szeptember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Összessítő!$C$18:$N$18</c:f>
              <c:numCache>
                <c:formatCode>#,##0\ "Ft"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Összessítő!$A$72</c:f>
              <c:strCache>
                <c:ptCount val="1"/>
                <c:pt idx="0">
                  <c:v>TERV KIADÁSOK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dPt>
          <c:cat>
            <c:strRef>
              <c:f>Összessítő!$C$2:$N$2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Március</c:v>
                </c:pt>
                <c:pt idx="3">
                  <c:v>Április</c:v>
                </c:pt>
                <c:pt idx="4">
                  <c:v>Május</c:v>
                </c:pt>
                <c:pt idx="5">
                  <c:v>Június</c:v>
                </c:pt>
                <c:pt idx="6">
                  <c:v>Július</c:v>
                </c:pt>
                <c:pt idx="7">
                  <c:v>Augusztus</c:v>
                </c:pt>
                <c:pt idx="8">
                  <c:v>Szeptember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Összessítő!$C$72:$N$72</c:f>
              <c:numCache>
                <c:formatCode>#,##0\ "Ft"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Összessítő!$A$20</c:f>
              <c:strCache>
                <c:ptCount val="1"/>
                <c:pt idx="0">
                  <c:v>KIADÁSOK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accent6">
                  <a:lumMod val="40000"/>
                  <a:lumOff val="60000"/>
                </a:schemeClr>
              </a:solidFill>
            </a:ln>
          </c:spPr>
          <c:invertIfNegative val="0"/>
          <c:cat>
            <c:strRef>
              <c:f>Összessítő!$C$2:$N$2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Március</c:v>
                </c:pt>
                <c:pt idx="3">
                  <c:v>Április</c:v>
                </c:pt>
                <c:pt idx="4">
                  <c:v>Május</c:v>
                </c:pt>
                <c:pt idx="5">
                  <c:v>Június</c:v>
                </c:pt>
                <c:pt idx="6">
                  <c:v>Július</c:v>
                </c:pt>
                <c:pt idx="7">
                  <c:v>Augusztus</c:v>
                </c:pt>
                <c:pt idx="8">
                  <c:v>Szeptember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Összessítő!$C$20:$N$20</c:f>
              <c:numCache>
                <c:formatCode>#,##0\ "Ft"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026944"/>
        <c:axId val="93036928"/>
      </c:barChart>
      <c:catAx>
        <c:axId val="93026944"/>
        <c:scaling>
          <c:orientation val="minMax"/>
        </c:scaling>
        <c:delete val="0"/>
        <c:axPos val="b"/>
        <c:majorTickMark val="out"/>
        <c:minorTickMark val="none"/>
        <c:tickLblPos val="nextTo"/>
        <c:crossAx val="93036928"/>
        <c:crosses val="autoZero"/>
        <c:auto val="1"/>
        <c:lblAlgn val="ctr"/>
        <c:lblOffset val="100"/>
        <c:noMultiLvlLbl val="0"/>
      </c:catAx>
      <c:valAx>
        <c:axId val="93036928"/>
        <c:scaling>
          <c:orientation val="minMax"/>
        </c:scaling>
        <c:delete val="0"/>
        <c:axPos val="l"/>
        <c:majorGridlines/>
        <c:numFmt formatCode="#,##0\ &quot;Ft&quot;" sourceLinked="1"/>
        <c:majorTickMark val="out"/>
        <c:minorTickMark val="none"/>
        <c:tickLblPos val="nextTo"/>
        <c:crossAx val="930269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.17071024016734754"/>
          <c:w val="0.97021996615905248"/>
          <c:h val="0.57191887377714146"/>
        </c:manualLayout>
      </c:layout>
      <c:lineChart>
        <c:grouping val="standard"/>
        <c:varyColors val="0"/>
        <c:ser>
          <c:idx val="1"/>
          <c:order val="0"/>
          <c:tx>
            <c:strRef>
              <c:f>Személy1!$A$11</c:f>
              <c:strCache>
                <c:ptCount val="1"/>
                <c:pt idx="0">
                  <c:v>EGYENLEG</c:v>
                </c:pt>
              </c:strCache>
            </c:strRef>
          </c:tx>
          <c:spPr>
            <a:ln>
              <a:solidFill>
                <a:schemeClr val="accent3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accent3">
                    <a:lumMod val="40000"/>
                    <a:lumOff val="60000"/>
                  </a:schemeClr>
                </a:solidFill>
              </a:ln>
            </c:spPr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Személy1!$C$2:$O$2</c:f>
              <c:strCache>
                <c:ptCount val="13"/>
                <c:pt idx="0">
                  <c:v>Január</c:v>
                </c:pt>
                <c:pt idx="1">
                  <c:v>Február</c:v>
                </c:pt>
                <c:pt idx="2">
                  <c:v>Március</c:v>
                </c:pt>
                <c:pt idx="3">
                  <c:v>Április</c:v>
                </c:pt>
                <c:pt idx="4">
                  <c:v>Május</c:v>
                </c:pt>
                <c:pt idx="5">
                  <c:v>Június</c:v>
                </c:pt>
                <c:pt idx="6">
                  <c:v>Július</c:v>
                </c:pt>
                <c:pt idx="7">
                  <c:v>Augusztus</c:v>
                </c:pt>
                <c:pt idx="8">
                  <c:v>Szeptember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  <c:pt idx="12">
                  <c:v>ÖSSZESEN</c:v>
                </c:pt>
              </c:strCache>
            </c:strRef>
          </c:cat>
          <c:val>
            <c:numRef>
              <c:f>Személy1!$C$11:$O$11</c:f>
              <c:numCache>
                <c:formatCode>#,##0\ "Ft"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13728"/>
        <c:axId val="92715264"/>
      </c:lineChart>
      <c:catAx>
        <c:axId val="92713728"/>
        <c:scaling>
          <c:orientation val="minMax"/>
        </c:scaling>
        <c:delete val="0"/>
        <c:axPos val="b"/>
        <c:numFmt formatCode="#,##0\ &quot;Ft&quot;" sourceLinked="1"/>
        <c:majorTickMark val="out"/>
        <c:minorTickMark val="none"/>
        <c:tickLblPos val="none"/>
        <c:spPr>
          <a:noFill/>
          <a:ln w="0">
            <a:noFill/>
          </a:ln>
        </c:spPr>
        <c:crossAx val="92715264"/>
        <c:crosses val="autoZero"/>
        <c:auto val="1"/>
        <c:lblAlgn val="ctr"/>
        <c:lblOffset val="100"/>
        <c:noMultiLvlLbl val="0"/>
      </c:catAx>
      <c:valAx>
        <c:axId val="927152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\ &quot;Ft&quot;" sourceLinked="1"/>
        <c:majorTickMark val="out"/>
        <c:minorTickMark val="none"/>
        <c:tickLblPos val="none"/>
        <c:spPr>
          <a:noFill/>
          <a:ln>
            <a:noFill/>
          </a:ln>
        </c:spPr>
        <c:crossAx val="92713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KIA</a:t>
            </a:r>
            <a:r>
              <a:rPr lang="hu-HU"/>
              <a:t>DÁSOK - 2021</a:t>
            </a:r>
            <a:endParaRPr lang="en-US"/>
          </a:p>
        </c:rich>
      </c:tx>
      <c:layout/>
      <c:overlay val="0"/>
    </c:title>
    <c:autoTitleDeleted val="0"/>
    <c:plotArea>
      <c:layout/>
      <c:doughnutChart>
        <c:varyColors val="1"/>
        <c:ser>
          <c:idx val="0"/>
          <c:order val="0"/>
          <c:cat>
            <c:strRef>
              <c:f>(Személy1!$A$54,Személy1!$A$63,Személy1!$A$77,Személy1!$A$93,Személy1!$A$107,Személy1!$A$109,Személy1!$A$124,Személy1!$A$130,Személy1!$A$140,Személy1!$A$146,Személy1!$A$157)</c:f>
              <c:strCache>
                <c:ptCount val="11"/>
                <c:pt idx="0">
                  <c:v>HITEL TÖRLESZTÉS</c:v>
                </c:pt>
                <c:pt idx="1">
                  <c:v>REZSI KÖLTSÉG</c:v>
                </c:pt>
                <c:pt idx="2">
                  <c:v>BEVÁSÁRLÁS </c:v>
                </c:pt>
                <c:pt idx="3">
                  <c:v>KÖZLEKEDÉS</c:v>
                </c:pt>
                <c:pt idx="4">
                  <c:v>MUNKAHELLYEL KAPCSOLATOS KIADÁSOK</c:v>
                </c:pt>
                <c:pt idx="5">
                  <c:v>GYERMEKEKKEL KAPCSOLATOS KIADÁSOK</c:v>
                </c:pt>
                <c:pt idx="6">
                  <c:v>EGÉSZSÉGÜGGYEL KAPCSOLATOS KIADÁSOK</c:v>
                </c:pt>
                <c:pt idx="7">
                  <c:v>SZOLGÁLTATÁSSAL KAPCSOLATOS KIADÁSOK</c:v>
                </c:pt>
                <c:pt idx="8">
                  <c:v>KISÁLLATTAL KAPCSOLATOS KIADÁSOK</c:v>
                </c:pt>
                <c:pt idx="9">
                  <c:v>SZÓRAKOZÁSSAL KAPCSOLATOS KIADÁSOK</c:v>
                </c:pt>
                <c:pt idx="10">
                  <c:v>EGYÉB KIADÁSOK</c:v>
                </c:pt>
              </c:strCache>
            </c:strRef>
          </c:cat>
          <c:val>
            <c:numRef>
              <c:f>(Személy1!$O$54,Személy1!$O$63,Személy1!$O$77,Személy1!$O$93,Személy1!$O$107,Személy1!$O$109,Személy1!$O$124,Személy1!$O$130,Személy1!$O$140,Személy1!$O$146,Személy1!$O$157)</c:f>
              <c:numCache>
                <c:formatCode>#,##0\ "Ft"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tr"/>
      <c:layout/>
      <c:overlay val="0"/>
      <c:spPr>
        <a:noFill/>
      </c:spPr>
      <c:txPr>
        <a:bodyPr/>
        <a:lstStyle/>
        <a:p>
          <a:pPr>
            <a:defRPr sz="8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</a:t>
            </a:r>
            <a:r>
              <a:rPr lang="hu-HU"/>
              <a:t>EGTAKARÍTÁSOK - 2021</a:t>
            </a:r>
            <a:endParaRPr lang="en-US"/>
          </a:p>
        </c:rich>
      </c:tx>
      <c:layout/>
      <c:overlay val="0"/>
    </c:title>
    <c:autoTitleDeleted val="0"/>
    <c:plotArea>
      <c:layout/>
      <c:doughnutChart>
        <c:varyColors val="1"/>
        <c:ser>
          <c:idx val="0"/>
          <c:order val="0"/>
          <c:cat>
            <c:multiLvlStrRef>
              <c:f>Személy1!$B$38:$B$51</c:f>
            </c:multiLvlStrRef>
          </c:cat>
          <c:val>
            <c:numRef>
              <c:f>Személy1!$O$38:$O$51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 sz="8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.17071024016734754"/>
          <c:w val="0.97021996615905248"/>
          <c:h val="0.57191887377714146"/>
        </c:manualLayout>
      </c:layout>
      <c:lineChart>
        <c:grouping val="standard"/>
        <c:varyColors val="0"/>
        <c:ser>
          <c:idx val="1"/>
          <c:order val="0"/>
          <c:tx>
            <c:strRef>
              <c:f>Személy2!$A$11</c:f>
              <c:strCache>
                <c:ptCount val="1"/>
                <c:pt idx="0">
                  <c:v>EGYENLEG</c:v>
                </c:pt>
              </c:strCache>
            </c:strRef>
          </c:tx>
          <c:spPr>
            <a:ln>
              <a:solidFill>
                <a:schemeClr val="accent3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accent3">
                    <a:lumMod val="40000"/>
                    <a:lumOff val="60000"/>
                  </a:schemeClr>
                </a:solidFill>
              </a:ln>
            </c:spPr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Személy1!$C$2:$O$2</c:f>
              <c:strCache>
                <c:ptCount val="13"/>
                <c:pt idx="0">
                  <c:v>Január</c:v>
                </c:pt>
                <c:pt idx="1">
                  <c:v>Február</c:v>
                </c:pt>
                <c:pt idx="2">
                  <c:v>Március</c:v>
                </c:pt>
                <c:pt idx="3">
                  <c:v>Április</c:v>
                </c:pt>
                <c:pt idx="4">
                  <c:v>Május</c:v>
                </c:pt>
                <c:pt idx="5">
                  <c:v>Június</c:v>
                </c:pt>
                <c:pt idx="6">
                  <c:v>Július</c:v>
                </c:pt>
                <c:pt idx="7">
                  <c:v>Augusztus</c:v>
                </c:pt>
                <c:pt idx="8">
                  <c:v>Szeptember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  <c:pt idx="12">
                  <c:v>ÖSSZESEN</c:v>
                </c:pt>
              </c:strCache>
            </c:strRef>
          </c:cat>
          <c:val>
            <c:numRef>
              <c:f>Személy2!$C$11:$O$11</c:f>
              <c:numCache>
                <c:formatCode>#,##0\ "Ft"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95584"/>
        <c:axId val="92870912"/>
      </c:lineChart>
      <c:catAx>
        <c:axId val="92995584"/>
        <c:scaling>
          <c:orientation val="minMax"/>
        </c:scaling>
        <c:delete val="0"/>
        <c:axPos val="b"/>
        <c:numFmt formatCode="#,##0\ &quot;Ft&quot;" sourceLinked="1"/>
        <c:majorTickMark val="out"/>
        <c:minorTickMark val="none"/>
        <c:tickLblPos val="none"/>
        <c:spPr>
          <a:noFill/>
          <a:ln w="0">
            <a:noFill/>
          </a:ln>
        </c:spPr>
        <c:crossAx val="92870912"/>
        <c:crosses val="autoZero"/>
        <c:auto val="1"/>
        <c:lblAlgn val="ctr"/>
        <c:lblOffset val="100"/>
        <c:noMultiLvlLbl val="0"/>
      </c:catAx>
      <c:valAx>
        <c:axId val="928709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\ &quot;Ft&quot;" sourceLinked="1"/>
        <c:majorTickMark val="out"/>
        <c:minorTickMark val="none"/>
        <c:tickLblPos val="none"/>
        <c:spPr>
          <a:noFill/>
          <a:ln>
            <a:noFill/>
          </a:ln>
        </c:spPr>
        <c:crossAx val="929955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76201</xdr:colOff>
      <xdr:row>2</xdr:row>
      <xdr:rowOff>123825</xdr:rowOff>
    </xdr:from>
    <xdr:to>
      <xdr:col>15</xdr:col>
      <xdr:colOff>161925</xdr:colOff>
      <xdr:row>9</xdr:row>
      <xdr:rowOff>104775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114300</xdr:colOff>
      <xdr:row>32</xdr:row>
      <xdr:rowOff>0</xdr:rowOff>
    </xdr:from>
    <xdr:to>
      <xdr:col>9</xdr:col>
      <xdr:colOff>476250</xdr:colOff>
      <xdr:row>51</xdr:row>
      <xdr:rowOff>66674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514350</xdr:colOff>
      <xdr:row>32</xdr:row>
      <xdr:rowOff>0</xdr:rowOff>
    </xdr:from>
    <xdr:to>
      <xdr:col>15</xdr:col>
      <xdr:colOff>533400</xdr:colOff>
      <xdr:row>51</xdr:row>
      <xdr:rowOff>76199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9525</xdr:colOff>
      <xdr:row>53</xdr:row>
      <xdr:rowOff>85725</xdr:rowOff>
    </xdr:from>
    <xdr:to>
      <xdr:col>15</xdr:col>
      <xdr:colOff>95249</xdr:colOff>
      <xdr:row>60</xdr:row>
      <xdr:rowOff>66675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1409700</xdr:colOff>
      <xdr:row>83</xdr:row>
      <xdr:rowOff>180974</xdr:rowOff>
    </xdr:from>
    <xdr:to>
      <xdr:col>14</xdr:col>
      <xdr:colOff>371475</xdr:colOff>
      <xdr:row>96</xdr:row>
      <xdr:rowOff>114299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123826</xdr:rowOff>
    </xdr:from>
    <xdr:to>
      <xdr:col>15</xdr:col>
      <xdr:colOff>161924</xdr:colOff>
      <xdr:row>9</xdr:row>
      <xdr:rowOff>85726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114299</xdr:colOff>
      <xdr:row>163</xdr:row>
      <xdr:rowOff>61911</xdr:rowOff>
    </xdr:from>
    <xdr:to>
      <xdr:col>9</xdr:col>
      <xdr:colOff>600075</xdr:colOff>
      <xdr:row>184</xdr:row>
      <xdr:rowOff>28575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476250</xdr:colOff>
      <xdr:row>163</xdr:row>
      <xdr:rowOff>42861</xdr:rowOff>
    </xdr:from>
    <xdr:to>
      <xdr:col>15</xdr:col>
      <xdr:colOff>495300</xdr:colOff>
      <xdr:row>183</xdr:row>
      <xdr:rowOff>180975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76201</xdr:colOff>
      <xdr:row>2</xdr:row>
      <xdr:rowOff>123825</xdr:rowOff>
    </xdr:from>
    <xdr:to>
      <xdr:col>15</xdr:col>
      <xdr:colOff>161925</xdr:colOff>
      <xdr:row>9</xdr:row>
      <xdr:rowOff>104775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114299</xdr:colOff>
      <xdr:row>163</xdr:row>
      <xdr:rowOff>100011</xdr:rowOff>
    </xdr:from>
    <xdr:to>
      <xdr:col>9</xdr:col>
      <xdr:colOff>561974</xdr:colOff>
      <xdr:row>185</xdr:row>
      <xdr:rowOff>114300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504825</xdr:colOff>
      <xdr:row>165</xdr:row>
      <xdr:rowOff>90486</xdr:rowOff>
    </xdr:from>
    <xdr:to>
      <xdr:col>15</xdr:col>
      <xdr:colOff>523875</xdr:colOff>
      <xdr:row>185</xdr:row>
      <xdr:rowOff>95249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76201</xdr:colOff>
      <xdr:row>2</xdr:row>
      <xdr:rowOff>123825</xdr:rowOff>
    </xdr:from>
    <xdr:to>
      <xdr:col>15</xdr:col>
      <xdr:colOff>161925</xdr:colOff>
      <xdr:row>9</xdr:row>
      <xdr:rowOff>104775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1409698</xdr:colOff>
      <xdr:row>165</xdr:row>
      <xdr:rowOff>100012</xdr:rowOff>
    </xdr:from>
    <xdr:to>
      <xdr:col>14</xdr:col>
      <xdr:colOff>257174</xdr:colOff>
      <xdr:row>178</xdr:row>
      <xdr:rowOff>0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76201</xdr:colOff>
      <xdr:row>2</xdr:row>
      <xdr:rowOff>123825</xdr:rowOff>
    </xdr:from>
    <xdr:to>
      <xdr:col>15</xdr:col>
      <xdr:colOff>161925</xdr:colOff>
      <xdr:row>9</xdr:row>
      <xdr:rowOff>104775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1438275</xdr:colOff>
      <xdr:row>165</xdr:row>
      <xdr:rowOff>57150</xdr:rowOff>
    </xdr:from>
    <xdr:to>
      <xdr:col>14</xdr:col>
      <xdr:colOff>409575</xdr:colOff>
      <xdr:row>177</xdr:row>
      <xdr:rowOff>152400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zsuzsanna.feher.pszf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showGridLines="0" topLeftCell="A10" workbookViewId="0">
      <selection activeCell="M24" sqref="M24"/>
    </sheetView>
  </sheetViews>
  <sheetFormatPr defaultRowHeight="15" x14ac:dyDescent="0.25"/>
  <cols>
    <col min="1" max="1" width="2.7109375" customWidth="1"/>
  </cols>
  <sheetData>
    <row r="1" spans="1:21" x14ac:dyDescent="0.25">
      <c r="A1" s="16" t="s">
        <v>156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ht="9.75" customHeight="1" x14ac:dyDescent="0.25"/>
    <row r="3" spans="1:21" ht="15" customHeight="1" x14ac:dyDescent="0.25">
      <c r="A3" s="18" t="s">
        <v>173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15" customHeight="1" x14ac:dyDescent="0.25">
      <c r="A4" s="18" t="s">
        <v>157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 ht="9.75" customHeight="1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21" ht="15.75" customHeight="1" x14ac:dyDescent="0.25">
      <c r="A7" s="19" t="s">
        <v>158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pans="1:21" ht="15" customHeight="1" x14ac:dyDescent="0.25">
      <c r="A8" s="17">
        <v>1</v>
      </c>
      <c r="B8" s="18" t="s">
        <v>176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1" x14ac:dyDescent="0.25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x14ac:dyDescent="0.25">
      <c r="A10" s="13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 x14ac:dyDescent="0.25">
      <c r="A11" s="13">
        <v>2</v>
      </c>
      <c r="B11" s="16" t="s">
        <v>159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1:21" x14ac:dyDescent="0.25">
      <c r="A12" s="13">
        <v>3</v>
      </c>
      <c r="B12" s="9" t="s">
        <v>168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x14ac:dyDescent="0.25">
      <c r="A13" s="17">
        <v>4</v>
      </c>
      <c r="B13" s="18" t="s">
        <v>172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</row>
    <row r="14" spans="1:21" x14ac:dyDescent="0.25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spans="1:21" x14ac:dyDescent="0.25">
      <c r="A15" s="13">
        <v>5</v>
      </c>
      <c r="B15" s="16" t="s">
        <v>160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</row>
    <row r="16" spans="1:21" x14ac:dyDescent="0.25">
      <c r="A16" s="13">
        <v>6</v>
      </c>
      <c r="B16" s="16" t="s">
        <v>167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</row>
    <row r="17" spans="1:21" ht="9" customHeight="1" x14ac:dyDescent="0.25"/>
    <row r="18" spans="1:21" x14ac:dyDescent="0.25">
      <c r="A18" s="15" t="s">
        <v>163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1:21" x14ac:dyDescent="0.25">
      <c r="B19" t="s">
        <v>164</v>
      </c>
    </row>
    <row r="20" spans="1:21" x14ac:dyDescent="0.25">
      <c r="B20" t="s">
        <v>166</v>
      </c>
    </row>
    <row r="21" spans="1:21" x14ac:dyDescent="0.25">
      <c r="B21" t="s">
        <v>165</v>
      </c>
    </row>
    <row r="22" spans="1:21" ht="7.5" customHeight="1" x14ac:dyDescent="0.25"/>
    <row r="23" spans="1:21" x14ac:dyDescent="0.25">
      <c r="B23" t="s">
        <v>177</v>
      </c>
    </row>
    <row r="24" spans="1:21" ht="8.25" customHeight="1" x14ac:dyDescent="0.25"/>
    <row r="25" spans="1:21" x14ac:dyDescent="0.25">
      <c r="B25" t="s">
        <v>161</v>
      </c>
    </row>
    <row r="26" spans="1:21" x14ac:dyDescent="0.25">
      <c r="B26" s="12" t="s">
        <v>162</v>
      </c>
    </row>
  </sheetData>
  <mergeCells count="12">
    <mergeCell ref="A4:U5"/>
    <mergeCell ref="A3:U3"/>
    <mergeCell ref="A1:U1"/>
    <mergeCell ref="B8:U10"/>
    <mergeCell ref="A7:S7"/>
    <mergeCell ref="A18:U18"/>
    <mergeCell ref="B16:U16"/>
    <mergeCell ref="B15:U15"/>
    <mergeCell ref="B11:U11"/>
    <mergeCell ref="A8:A9"/>
    <mergeCell ref="A13:A14"/>
    <mergeCell ref="B13:U14"/>
  </mergeCells>
  <hyperlinks>
    <hyperlink ref="B26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pane xSplit="2" ySplit="2" topLeftCell="C54" activePane="bottomRight" state="frozen"/>
      <selection pane="topRight" activeCell="C1" sqref="C1"/>
      <selection pane="bottomLeft" activeCell="A3" sqref="A3"/>
      <selection pane="bottomRight" activeCell="C72" sqref="C72"/>
    </sheetView>
  </sheetViews>
  <sheetFormatPr defaultRowHeight="15" x14ac:dyDescent="0.25"/>
  <cols>
    <col min="1" max="1" width="12.28515625" customWidth="1"/>
    <col min="2" max="2" width="27.28515625" customWidth="1"/>
    <col min="3" max="15" width="11.7109375" customWidth="1"/>
  </cols>
  <sheetData>
    <row r="1" spans="1:15" x14ac:dyDescent="0.25">
      <c r="A1" s="5" t="s">
        <v>125</v>
      </c>
      <c r="B1" s="5" t="s">
        <v>147</v>
      </c>
    </row>
    <row r="2" spans="1:15" x14ac:dyDescent="0.25"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  <c r="O2" s="2" t="s">
        <v>122</v>
      </c>
    </row>
    <row r="3" spans="1:15" x14ac:dyDescent="0.2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B6" s="14" t="s">
        <v>175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x14ac:dyDescent="0.25">
      <c r="A10" s="21" t="s">
        <v>154</v>
      </c>
      <c r="B10" s="2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s="8" customFormat="1" x14ac:dyDescent="0.25">
      <c r="A11" s="22" t="s">
        <v>117</v>
      </c>
      <c r="B11" s="22"/>
      <c r="C11" s="7">
        <f>+Személy1!C11+Személy2!C11</f>
        <v>0</v>
      </c>
      <c r="D11" s="7">
        <f>+Személy1!D11+Személy2!D11</f>
        <v>0</v>
      </c>
      <c r="E11" s="7">
        <f>+Személy1!E11+Személy2!E11</f>
        <v>0</v>
      </c>
      <c r="F11" s="7">
        <f>+Személy1!F11+Személy2!F11</f>
        <v>0</v>
      </c>
      <c r="G11" s="7">
        <f>+Személy1!G11+Személy2!G11</f>
        <v>0</v>
      </c>
      <c r="H11" s="7">
        <f>+Személy1!H11+Személy2!H11</f>
        <v>0</v>
      </c>
      <c r="I11" s="7">
        <f>+Személy1!I11+Személy2!I11</f>
        <v>0</v>
      </c>
      <c r="J11" s="7">
        <f>+Személy1!J11+Személy2!J11</f>
        <v>0</v>
      </c>
      <c r="K11" s="7">
        <f>+Személy1!K11+Személy2!K11</f>
        <v>0</v>
      </c>
      <c r="L11" s="7">
        <f>+Személy1!L11+Személy2!L11</f>
        <v>0</v>
      </c>
      <c r="M11" s="7">
        <f>+Személy1!M11+Személy2!M11</f>
        <v>0</v>
      </c>
      <c r="N11" s="7">
        <f>+Személy1!N11+Személy2!N11</f>
        <v>0</v>
      </c>
      <c r="O11" s="7">
        <f>SUM(C11:N11)</f>
        <v>0</v>
      </c>
    </row>
    <row r="12" spans="1:15" x14ac:dyDescent="0.25">
      <c r="A12" s="15" t="s">
        <v>33</v>
      </c>
      <c r="B12" s="15"/>
      <c r="C12" s="6">
        <f>+Személy1!C12+Személy2!C12</f>
        <v>0</v>
      </c>
      <c r="D12" s="6">
        <f>+Személy1!D12+Személy2!D12</f>
        <v>0</v>
      </c>
      <c r="E12" s="6">
        <f>+Személy1!E12+Személy2!E12</f>
        <v>0</v>
      </c>
      <c r="F12" s="6">
        <f>+Személy1!F12+Személy2!F12</f>
        <v>0</v>
      </c>
      <c r="G12" s="6">
        <f>+Személy1!G12+Személy2!G12</f>
        <v>0</v>
      </c>
      <c r="H12" s="6">
        <f>+Személy1!H12+Személy2!H12</f>
        <v>0</v>
      </c>
      <c r="I12" s="6">
        <f>+Személy1!I12+Személy2!I12</f>
        <v>0</v>
      </c>
      <c r="J12" s="6">
        <f>+Személy1!J12+Személy2!J12</f>
        <v>0</v>
      </c>
      <c r="K12" s="6">
        <f>+Személy1!K12+Személy2!K12</f>
        <v>0</v>
      </c>
      <c r="L12" s="6">
        <f>+Személy1!L12+Személy2!L12</f>
        <v>0</v>
      </c>
      <c r="M12" s="6">
        <f>+Személy1!M12+Személy2!M12</f>
        <v>0</v>
      </c>
      <c r="N12" s="6">
        <f>+Személy1!N12+Személy2!N12</f>
        <v>0</v>
      </c>
      <c r="O12" s="6">
        <f t="shared" ref="O12:O23" si="0">SUM(C12:N12)</f>
        <v>0</v>
      </c>
    </row>
    <row r="13" spans="1:15" x14ac:dyDescent="0.25">
      <c r="A13" s="16" t="s">
        <v>23</v>
      </c>
      <c r="B13" s="16"/>
      <c r="C13" s="1">
        <f>+Személy1!C13+Személy2!C13</f>
        <v>0</v>
      </c>
      <c r="D13" s="1">
        <f>+Személy1!D13+Személy2!D13</f>
        <v>0</v>
      </c>
      <c r="E13" s="1">
        <f>+Személy1!E13+Személy2!E13</f>
        <v>0</v>
      </c>
      <c r="F13" s="1">
        <f>+Személy1!F13+Személy2!F13</f>
        <v>0</v>
      </c>
      <c r="G13" s="1">
        <f>+Személy1!G13+Személy2!G13</f>
        <v>0</v>
      </c>
      <c r="H13" s="1">
        <f>+Személy1!H13+Személy2!H13</f>
        <v>0</v>
      </c>
      <c r="I13" s="1">
        <f>+Személy1!I13+Személy2!I13</f>
        <v>0</v>
      </c>
      <c r="J13" s="1">
        <f>+Személy1!J13+Személy2!J13</f>
        <v>0</v>
      </c>
      <c r="K13" s="1">
        <f>+Személy1!K13+Személy2!K13</f>
        <v>0</v>
      </c>
      <c r="L13" s="1">
        <f>+Személy1!L13+Személy2!L13</f>
        <v>0</v>
      </c>
      <c r="M13" s="1">
        <f>+Személy1!M13+Személy2!M13</f>
        <v>0</v>
      </c>
      <c r="N13" s="1">
        <f>+Személy1!N13+Személy2!N13</f>
        <v>0</v>
      </c>
      <c r="O13" s="1">
        <f t="shared" si="0"/>
        <v>0</v>
      </c>
    </row>
    <row r="14" spans="1:15" x14ac:dyDescent="0.25">
      <c r="A14" s="16" t="s">
        <v>24</v>
      </c>
      <c r="B14" s="16"/>
      <c r="C14" s="1">
        <f>+Személy1!C14+Személy2!C14</f>
        <v>0</v>
      </c>
      <c r="D14" s="1">
        <f>+Személy1!D14+Személy2!D14</f>
        <v>0</v>
      </c>
      <c r="E14" s="1">
        <f>+Személy1!E14+Személy2!E14</f>
        <v>0</v>
      </c>
      <c r="F14" s="1">
        <f>+Személy1!F14+Személy2!F14</f>
        <v>0</v>
      </c>
      <c r="G14" s="1">
        <f>+Személy1!G14+Személy2!G14</f>
        <v>0</v>
      </c>
      <c r="H14" s="1">
        <f>+Személy1!H14+Személy2!H14</f>
        <v>0</v>
      </c>
      <c r="I14" s="1">
        <f>+Személy1!I14+Személy2!I14</f>
        <v>0</v>
      </c>
      <c r="J14" s="1">
        <f>+Személy1!J14+Személy2!J14</f>
        <v>0</v>
      </c>
      <c r="K14" s="1">
        <f>+Személy1!K14+Személy2!K14</f>
        <v>0</v>
      </c>
      <c r="L14" s="1">
        <f>+Személy1!L14+Személy2!L14</f>
        <v>0</v>
      </c>
      <c r="M14" s="1">
        <f>+Személy1!M14+Személy2!M14</f>
        <v>0</v>
      </c>
      <c r="N14" s="1">
        <f>+Személy1!N14+Személy2!N14</f>
        <v>0</v>
      </c>
      <c r="O14" s="1">
        <f t="shared" si="0"/>
        <v>0</v>
      </c>
    </row>
    <row r="15" spans="1:15" ht="15" customHeight="1" collapsed="1" x14ac:dyDescent="0.25">
      <c r="A15" s="20" t="s">
        <v>12</v>
      </c>
      <c r="B15" s="20"/>
      <c r="C15" s="1">
        <f>+Személy1!C15+Személy2!C15</f>
        <v>0</v>
      </c>
      <c r="D15" s="1">
        <f>+Személy1!D15+Személy2!D15</f>
        <v>0</v>
      </c>
      <c r="E15" s="1">
        <f>+Személy1!E15+Személy2!E15</f>
        <v>0</v>
      </c>
      <c r="F15" s="1">
        <f>+Személy1!F15+Személy2!F15</f>
        <v>0</v>
      </c>
      <c r="G15" s="1">
        <f>+Személy1!G15+Személy2!G15</f>
        <v>0</v>
      </c>
      <c r="H15" s="1">
        <f>+Személy1!H15+Személy2!H15</f>
        <v>0</v>
      </c>
      <c r="I15" s="1">
        <f>+Személy1!I15+Személy2!I15</f>
        <v>0</v>
      </c>
      <c r="J15" s="1">
        <f>+Személy1!J15+Személy2!J15</f>
        <v>0</v>
      </c>
      <c r="K15" s="1">
        <f>+Személy1!K15+Személy2!K15</f>
        <v>0</v>
      </c>
      <c r="L15" s="1">
        <f>+Személy1!L15+Személy2!L15</f>
        <v>0</v>
      </c>
      <c r="M15" s="1">
        <f>+Személy1!M15+Személy2!M15</f>
        <v>0</v>
      </c>
      <c r="N15" s="1">
        <f>+Személy1!N15+Személy2!N15</f>
        <v>0</v>
      </c>
      <c r="O15" s="1">
        <f t="shared" si="0"/>
        <v>0</v>
      </c>
    </row>
    <row r="16" spans="1:15" ht="15" customHeight="1" x14ac:dyDescent="0.25">
      <c r="A16" s="18" t="s">
        <v>114</v>
      </c>
      <c r="B16" s="18"/>
      <c r="C16" s="1">
        <f>+Személy1!C16+Személy2!C16</f>
        <v>0</v>
      </c>
      <c r="D16" s="1">
        <f>+Személy1!D16+Személy2!D16</f>
        <v>0</v>
      </c>
      <c r="E16" s="1">
        <f>+Személy1!E16+Személy2!E16</f>
        <v>0</v>
      </c>
      <c r="F16" s="1">
        <f>+Személy1!F16+Személy2!F16</f>
        <v>0</v>
      </c>
      <c r="G16" s="1">
        <f>+Személy1!G16+Személy2!G16</f>
        <v>0</v>
      </c>
      <c r="H16" s="1">
        <f>+Személy1!H16+Személy2!H16</f>
        <v>0</v>
      </c>
      <c r="I16" s="1">
        <f>+Személy1!I16+Személy2!I16</f>
        <v>0</v>
      </c>
      <c r="J16" s="1">
        <f>+Személy1!J16+Személy2!J16</f>
        <v>0</v>
      </c>
      <c r="K16" s="1">
        <f>+Személy1!K16+Személy2!K16</f>
        <v>0</v>
      </c>
      <c r="L16" s="1">
        <f>+Személy1!L16+Személy2!L16</f>
        <v>0</v>
      </c>
      <c r="M16" s="1">
        <f>+Személy1!M16+Személy2!M16</f>
        <v>0</v>
      </c>
      <c r="N16" s="1">
        <f>+Személy1!N16+Személy2!N16</f>
        <v>0</v>
      </c>
      <c r="O16" s="1">
        <f t="shared" si="0"/>
        <v>0</v>
      </c>
    </row>
    <row r="17" spans="1:15" x14ac:dyDescent="0.2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collapsed="1" x14ac:dyDescent="0.25">
      <c r="A18" s="15" t="s">
        <v>32</v>
      </c>
      <c r="B18" s="15"/>
      <c r="C18" s="6">
        <f>+Személy1!C37+Személy2!C37</f>
        <v>0</v>
      </c>
      <c r="D18" s="6">
        <f>+Személy1!D37+Személy2!D37</f>
        <v>0</v>
      </c>
      <c r="E18" s="6">
        <f>+Személy1!E37+Személy2!E37</f>
        <v>0</v>
      </c>
      <c r="F18" s="6">
        <f>+Személy1!F37+Személy2!F37</f>
        <v>0</v>
      </c>
      <c r="G18" s="6">
        <f>+Személy1!G37+Személy2!G37</f>
        <v>0</v>
      </c>
      <c r="H18" s="6">
        <f>+Személy1!H37+Személy2!H37</f>
        <v>0</v>
      </c>
      <c r="I18" s="6">
        <f>+Személy1!I37+Személy2!I37</f>
        <v>0</v>
      </c>
      <c r="J18" s="6">
        <f>+Személy1!J37+Személy2!J37</f>
        <v>0</v>
      </c>
      <c r="K18" s="6">
        <f>+Személy1!K37+Személy2!K37</f>
        <v>0</v>
      </c>
      <c r="L18" s="6">
        <f>+Személy1!L37+Személy2!L37</f>
        <v>0</v>
      </c>
      <c r="M18" s="6">
        <f>+Személy1!M37+Személy2!M37</f>
        <v>0</v>
      </c>
      <c r="N18" s="6">
        <f>+Személy1!N37+Személy2!N37</f>
        <v>0</v>
      </c>
      <c r="O18" s="6">
        <f t="shared" si="0"/>
        <v>0</v>
      </c>
    </row>
    <row r="19" spans="1:15" x14ac:dyDescent="0.25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25">
      <c r="A20" s="15" t="s">
        <v>123</v>
      </c>
      <c r="B20" s="15"/>
      <c r="C20" s="6">
        <f>+Személy1!C53+Személy2!C53</f>
        <v>0</v>
      </c>
      <c r="D20" s="6">
        <f>+Személy1!D53+Személy2!D53</f>
        <v>0</v>
      </c>
      <c r="E20" s="6">
        <f>+Személy1!E53+Személy2!E53</f>
        <v>0</v>
      </c>
      <c r="F20" s="6">
        <f>+Személy1!F53+Személy2!F53</f>
        <v>0</v>
      </c>
      <c r="G20" s="6">
        <f>+Személy1!G53+Személy2!G53</f>
        <v>0</v>
      </c>
      <c r="H20" s="6">
        <f>+Személy1!H53+Személy2!H53</f>
        <v>0</v>
      </c>
      <c r="I20" s="6">
        <f>+Személy1!I53+Személy2!I53</f>
        <v>0</v>
      </c>
      <c r="J20" s="6">
        <f>+Személy1!J53+Személy2!J53</f>
        <v>0</v>
      </c>
      <c r="K20" s="6">
        <f>+Személy1!K53+Személy2!K53</f>
        <v>0</v>
      </c>
      <c r="L20" s="6">
        <f>+Személy1!L53+Személy2!L53</f>
        <v>0</v>
      </c>
      <c r="M20" s="6">
        <f>+Személy1!M53+Személy2!M53</f>
        <v>0</v>
      </c>
      <c r="N20" s="6">
        <f>+Személy1!N53+Személy2!N53</f>
        <v>0</v>
      </c>
      <c r="O20" s="6">
        <f>SUM(C20:N20)</f>
        <v>0</v>
      </c>
    </row>
    <row r="21" spans="1:15" collapsed="1" x14ac:dyDescent="0.25">
      <c r="A21" s="16" t="s">
        <v>118</v>
      </c>
      <c r="B21" s="16"/>
      <c r="C21" s="1">
        <f>+Személy1!C54+Személy2!C54</f>
        <v>0</v>
      </c>
      <c r="D21" s="1">
        <f>+Személy1!D54+Személy2!D54</f>
        <v>0</v>
      </c>
      <c r="E21" s="1">
        <f>+Személy1!E54+Személy2!E54</f>
        <v>0</v>
      </c>
      <c r="F21" s="1">
        <f>+Személy1!F54+Személy2!F54</f>
        <v>0</v>
      </c>
      <c r="G21" s="1">
        <f>+Személy1!G54+Személy2!G54</f>
        <v>0</v>
      </c>
      <c r="H21" s="1">
        <f>+Személy1!H54+Személy2!H54</f>
        <v>0</v>
      </c>
      <c r="I21" s="1">
        <f>+Személy1!I54+Személy2!I54</f>
        <v>0</v>
      </c>
      <c r="J21" s="1">
        <f>+Személy1!J54+Személy2!J54</f>
        <v>0</v>
      </c>
      <c r="K21" s="1">
        <f>+Személy1!K54+Személy2!K54</f>
        <v>0</v>
      </c>
      <c r="L21" s="1">
        <f>+Személy1!L54+Személy2!L54</f>
        <v>0</v>
      </c>
      <c r="M21" s="1">
        <f>+Személy1!M54+Személy2!M54</f>
        <v>0</v>
      </c>
      <c r="N21" s="1">
        <f>+Személy1!N54+Személy2!N54</f>
        <v>0</v>
      </c>
      <c r="O21" s="1">
        <f>SUM(C21:N21)</f>
        <v>0</v>
      </c>
    </row>
    <row r="22" spans="1:15" collapsed="1" x14ac:dyDescent="0.25">
      <c r="A22" s="16" t="s">
        <v>119</v>
      </c>
      <c r="B22" s="16"/>
      <c r="C22" s="1">
        <f>+Személy1!C63+Személy2!C63</f>
        <v>0</v>
      </c>
      <c r="D22" s="1">
        <f>+Személy1!D63+Személy2!D63</f>
        <v>0</v>
      </c>
      <c r="E22" s="1">
        <f>+Személy1!E63+Személy2!E63</f>
        <v>0</v>
      </c>
      <c r="F22" s="1">
        <f>+Személy1!F63+Személy2!F63</f>
        <v>0</v>
      </c>
      <c r="G22" s="1">
        <f>+Személy1!G63+Személy2!G63</f>
        <v>0</v>
      </c>
      <c r="H22" s="1">
        <f>+Személy1!H63+Személy2!H63</f>
        <v>0</v>
      </c>
      <c r="I22" s="1">
        <f>+Személy1!I63+Személy2!I63</f>
        <v>0</v>
      </c>
      <c r="J22" s="1">
        <f>+Személy1!J63+Személy2!J63</f>
        <v>0</v>
      </c>
      <c r="K22" s="1">
        <f>+Személy1!K63+Személy2!K63</f>
        <v>0</v>
      </c>
      <c r="L22" s="1">
        <f>+Személy1!L63+Személy2!L63</f>
        <v>0</v>
      </c>
      <c r="M22" s="1">
        <f>+Személy1!M63+Személy2!M63</f>
        <v>0</v>
      </c>
      <c r="N22" s="1">
        <f>+Személy1!N63+Személy2!N63</f>
        <v>0</v>
      </c>
      <c r="O22" s="1">
        <f t="shared" si="0"/>
        <v>0</v>
      </c>
    </row>
    <row r="23" spans="1:15" collapsed="1" x14ac:dyDescent="0.25">
      <c r="A23" s="16" t="s">
        <v>121</v>
      </c>
      <c r="B23" s="16"/>
      <c r="C23" s="1">
        <f>+Személy1!C77+Személy2!C77</f>
        <v>0</v>
      </c>
      <c r="D23" s="1">
        <f>+Személy1!D77+Személy2!D77</f>
        <v>0</v>
      </c>
      <c r="E23" s="1">
        <f>+Személy1!E77+Személy2!E77</f>
        <v>0</v>
      </c>
      <c r="F23" s="1">
        <f>+Személy1!F77+Személy2!F77</f>
        <v>0</v>
      </c>
      <c r="G23" s="1">
        <f>+Személy1!G77+Személy2!G77</f>
        <v>0</v>
      </c>
      <c r="H23" s="1">
        <f>+Személy1!H77+Személy2!H77</f>
        <v>0</v>
      </c>
      <c r="I23" s="1">
        <f>+Személy1!I77+Személy2!I77</f>
        <v>0</v>
      </c>
      <c r="J23" s="1">
        <f>+Személy1!J77+Személy2!J77</f>
        <v>0</v>
      </c>
      <c r="K23" s="1">
        <f>+Személy1!K77+Személy2!K77</f>
        <v>0</v>
      </c>
      <c r="L23" s="1">
        <f>+Személy1!L77+Személy2!L77</f>
        <v>0</v>
      </c>
      <c r="M23" s="1">
        <f>+Személy1!M77+Személy2!M77</f>
        <v>0</v>
      </c>
      <c r="N23" s="1">
        <f>+Személy1!N77+Személy2!N77</f>
        <v>0</v>
      </c>
      <c r="O23" s="1">
        <f t="shared" si="0"/>
        <v>0</v>
      </c>
    </row>
    <row r="24" spans="1:15" collapsed="1" x14ac:dyDescent="0.25">
      <c r="A24" s="16" t="s">
        <v>59</v>
      </c>
      <c r="B24" s="16"/>
      <c r="C24" s="1">
        <f>+Személy1!C93+Személy2!C93</f>
        <v>0</v>
      </c>
      <c r="D24" s="1">
        <f>+Személy1!D93+Személy2!D93</f>
        <v>0</v>
      </c>
      <c r="E24" s="1">
        <f>+Személy1!E93+Személy2!E93</f>
        <v>0</v>
      </c>
      <c r="F24" s="1">
        <f>+Személy1!F93+Személy2!F93</f>
        <v>0</v>
      </c>
      <c r="G24" s="1">
        <f>+Személy1!G93+Személy2!G93</f>
        <v>0</v>
      </c>
      <c r="H24" s="1">
        <f>+Személy1!H93+Személy2!H93</f>
        <v>0</v>
      </c>
      <c r="I24" s="1">
        <f>+Személy1!I93+Személy2!I93</f>
        <v>0</v>
      </c>
      <c r="J24" s="1">
        <f>+Személy1!J93+Személy2!J93</f>
        <v>0</v>
      </c>
      <c r="K24" s="1">
        <f>+Személy1!K93+Személy2!K93</f>
        <v>0</v>
      </c>
      <c r="L24" s="1">
        <f>+Személy1!L93+Személy2!L93</f>
        <v>0</v>
      </c>
      <c r="M24" s="1">
        <f>+Személy1!M93+Személy2!M93</f>
        <v>0</v>
      </c>
      <c r="N24" s="1">
        <f>+Személy1!N93+Személy2!N93</f>
        <v>0</v>
      </c>
      <c r="O24" s="1">
        <f t="shared" ref="O24:O31" si="1">SUM(C24:N24)</f>
        <v>0</v>
      </c>
    </row>
    <row r="25" spans="1:15" x14ac:dyDescent="0.25">
      <c r="A25" s="16" t="s">
        <v>124</v>
      </c>
      <c r="B25" s="16"/>
      <c r="C25" s="1">
        <f>+Személy1!C107+Személy2!C107</f>
        <v>0</v>
      </c>
      <c r="D25" s="1">
        <f>+Személy1!D107+Személy2!D107</f>
        <v>0</v>
      </c>
      <c r="E25" s="1">
        <f>+Személy1!E107+Személy2!E107</f>
        <v>0</v>
      </c>
      <c r="F25" s="1">
        <f>+Személy1!F107+Személy2!F107</f>
        <v>0</v>
      </c>
      <c r="G25" s="1">
        <f>+Személy1!G107+Személy2!G107</f>
        <v>0</v>
      </c>
      <c r="H25" s="1">
        <f>+Személy1!H107+Személy2!H107</f>
        <v>0</v>
      </c>
      <c r="I25" s="1">
        <f>+Személy1!I107+Személy2!I107</f>
        <v>0</v>
      </c>
      <c r="J25" s="1">
        <f>+Személy1!J107+Személy2!J107</f>
        <v>0</v>
      </c>
      <c r="K25" s="1">
        <f>+Személy1!K107+Személy2!K107</f>
        <v>0</v>
      </c>
      <c r="L25" s="1">
        <f>+Személy1!L107+Személy2!L107</f>
        <v>0</v>
      </c>
      <c r="M25" s="1">
        <f>+Személy1!M107+Személy2!M107</f>
        <v>0</v>
      </c>
      <c r="N25" s="1">
        <f>+Személy1!N107+Személy2!N107</f>
        <v>0</v>
      </c>
      <c r="O25" s="1">
        <f t="shared" si="1"/>
        <v>0</v>
      </c>
    </row>
    <row r="26" spans="1:15" collapsed="1" x14ac:dyDescent="0.25">
      <c r="A26" s="16" t="s">
        <v>78</v>
      </c>
      <c r="B26" s="16"/>
      <c r="C26" s="1">
        <f>+Személy1!C109+Személy2!C109</f>
        <v>0</v>
      </c>
      <c r="D26" s="1">
        <f>+Személy1!D109+Személy2!D109</f>
        <v>0</v>
      </c>
      <c r="E26" s="1">
        <f>+Személy1!E109+Személy2!E109</f>
        <v>0</v>
      </c>
      <c r="F26" s="1">
        <f>+Személy1!F109+Személy2!F109</f>
        <v>0</v>
      </c>
      <c r="G26" s="1">
        <f>+Személy1!G109+Személy2!G109</f>
        <v>0</v>
      </c>
      <c r="H26" s="1">
        <f>+Személy1!H109+Személy2!H109</f>
        <v>0</v>
      </c>
      <c r="I26" s="1">
        <f>+Személy1!I109+Személy2!I109</f>
        <v>0</v>
      </c>
      <c r="J26" s="1">
        <f>+Személy1!J109+Személy2!J109</f>
        <v>0</v>
      </c>
      <c r="K26" s="1">
        <f>+Személy1!K109+Személy2!K109</f>
        <v>0</v>
      </c>
      <c r="L26" s="1">
        <f>+Személy1!L109+Személy2!L109</f>
        <v>0</v>
      </c>
      <c r="M26" s="1">
        <f>+Személy1!M109+Személy2!M109</f>
        <v>0</v>
      </c>
      <c r="N26" s="1">
        <f>+Személy1!N109+Személy2!N109</f>
        <v>0</v>
      </c>
      <c r="O26" s="1">
        <f>SUM(C26:N26)</f>
        <v>0</v>
      </c>
    </row>
    <row r="27" spans="1:15" collapsed="1" x14ac:dyDescent="0.25">
      <c r="A27" s="16" t="s">
        <v>87</v>
      </c>
      <c r="B27" s="16"/>
      <c r="C27" s="1">
        <f>+Személy1!C124+Személy2!C124</f>
        <v>0</v>
      </c>
      <c r="D27" s="1">
        <f>+Személy1!D124+Személy2!D124</f>
        <v>0</v>
      </c>
      <c r="E27" s="1">
        <f>+Személy1!E124+Személy2!E124</f>
        <v>0</v>
      </c>
      <c r="F27" s="1">
        <f>+Személy1!F124+Személy2!F124</f>
        <v>0</v>
      </c>
      <c r="G27" s="1">
        <f>+Személy1!G124+Személy2!G124</f>
        <v>0</v>
      </c>
      <c r="H27" s="1">
        <f>+Személy1!H124+Személy2!H124</f>
        <v>0</v>
      </c>
      <c r="I27" s="1">
        <f>+Személy1!I124+Személy2!I124</f>
        <v>0</v>
      </c>
      <c r="J27" s="1">
        <f>+Személy1!J124+Személy2!J124</f>
        <v>0</v>
      </c>
      <c r="K27" s="1">
        <f>+Személy1!K124+Személy2!K124</f>
        <v>0</v>
      </c>
      <c r="L27" s="1">
        <f>+Személy1!L124+Személy2!L124</f>
        <v>0</v>
      </c>
      <c r="M27" s="1">
        <f>+Személy1!M124+Személy2!M124</f>
        <v>0</v>
      </c>
      <c r="N27" s="1">
        <f>+Személy1!N124+Személy2!N124</f>
        <v>0</v>
      </c>
      <c r="O27" s="1">
        <f t="shared" si="1"/>
        <v>0</v>
      </c>
    </row>
    <row r="28" spans="1:15" collapsed="1" x14ac:dyDescent="0.25">
      <c r="A28" s="16" t="s">
        <v>92</v>
      </c>
      <c r="B28" s="16"/>
      <c r="C28" s="1">
        <f>+Személy1!C130+Személy2!C130</f>
        <v>0</v>
      </c>
      <c r="D28" s="1">
        <f>+Személy1!D130+Személy2!D130</f>
        <v>0</v>
      </c>
      <c r="E28" s="1">
        <f>+Személy1!E130+Személy2!E130</f>
        <v>0</v>
      </c>
      <c r="F28" s="1">
        <f>+Személy1!F130+Személy2!F130</f>
        <v>0</v>
      </c>
      <c r="G28" s="1">
        <f>+Személy1!G130+Személy2!G130</f>
        <v>0</v>
      </c>
      <c r="H28" s="1">
        <f>+Személy1!H130+Személy2!H130</f>
        <v>0</v>
      </c>
      <c r="I28" s="1">
        <f>+Személy1!I130+Személy2!I130</f>
        <v>0</v>
      </c>
      <c r="J28" s="1">
        <f>+Személy1!J130+Személy2!J130</f>
        <v>0</v>
      </c>
      <c r="K28" s="1">
        <f>+Személy1!K130+Személy2!K130</f>
        <v>0</v>
      </c>
      <c r="L28" s="1">
        <f>+Személy1!L130+Személy2!L130</f>
        <v>0</v>
      </c>
      <c r="M28" s="1">
        <f>+Személy1!M130+Személy2!M130</f>
        <v>0</v>
      </c>
      <c r="N28" s="1">
        <f>+Személy1!N130+Személy2!N130</f>
        <v>0</v>
      </c>
      <c r="O28" s="1">
        <f t="shared" si="1"/>
        <v>0</v>
      </c>
    </row>
    <row r="29" spans="1:15" collapsed="1" x14ac:dyDescent="0.25">
      <c r="A29" s="16" t="s">
        <v>106</v>
      </c>
      <c r="B29" s="16"/>
      <c r="C29" s="1">
        <f>+Személy1!C140+Személy2!C140</f>
        <v>0</v>
      </c>
      <c r="D29" s="1">
        <f>+Személy1!D140+Személy2!D140</f>
        <v>0</v>
      </c>
      <c r="E29" s="1">
        <f>+Személy1!E140+Személy2!E140</f>
        <v>0</v>
      </c>
      <c r="F29" s="1">
        <f>+Személy1!F140+Személy2!F140</f>
        <v>0</v>
      </c>
      <c r="G29" s="1">
        <f>+Személy1!G140+Személy2!G140</f>
        <v>0</v>
      </c>
      <c r="H29" s="1">
        <f>+Személy1!H140+Személy2!H140</f>
        <v>0</v>
      </c>
      <c r="I29" s="1">
        <f>+Személy1!I140+Személy2!I140</f>
        <v>0</v>
      </c>
      <c r="J29" s="1">
        <f>+Személy1!J140+Személy2!J140</f>
        <v>0</v>
      </c>
      <c r="K29" s="1">
        <f>+Személy1!K140+Személy2!K140</f>
        <v>0</v>
      </c>
      <c r="L29" s="1">
        <f>+Személy1!L140+Személy2!L140</f>
        <v>0</v>
      </c>
      <c r="M29" s="1">
        <f>+Személy1!M140+Személy2!M140</f>
        <v>0</v>
      </c>
      <c r="N29" s="1">
        <f>+Személy1!N140+Személy2!N140</f>
        <v>0</v>
      </c>
      <c r="O29" s="1">
        <f t="shared" si="1"/>
        <v>0</v>
      </c>
    </row>
    <row r="30" spans="1:15" collapsed="1" x14ac:dyDescent="0.25">
      <c r="A30" s="16" t="s">
        <v>101</v>
      </c>
      <c r="B30" s="16"/>
      <c r="C30" s="1">
        <f>+Személy1!C146+Személy2!C146</f>
        <v>0</v>
      </c>
      <c r="D30" s="1">
        <f>+Személy1!D146+Személy2!D146</f>
        <v>0</v>
      </c>
      <c r="E30" s="1">
        <f>+Személy1!E146+Személy2!E146</f>
        <v>0</v>
      </c>
      <c r="F30" s="1">
        <f>+Személy1!F146+Személy2!F146</f>
        <v>0</v>
      </c>
      <c r="G30" s="1">
        <f>+Személy1!G146+Személy2!G146</f>
        <v>0</v>
      </c>
      <c r="H30" s="1">
        <f>+Személy1!H146+Személy2!H146</f>
        <v>0</v>
      </c>
      <c r="I30" s="1">
        <f>+Személy1!I146+Személy2!I146</f>
        <v>0</v>
      </c>
      <c r="J30" s="1">
        <f>+Személy1!J146+Személy2!J146</f>
        <v>0</v>
      </c>
      <c r="K30" s="1">
        <f>+Személy1!K146+Személy2!K146</f>
        <v>0</v>
      </c>
      <c r="L30" s="1">
        <f>+Személy1!L146+Személy2!L146</f>
        <v>0</v>
      </c>
      <c r="M30" s="1">
        <f>+Személy1!M146+Személy2!M146</f>
        <v>0</v>
      </c>
      <c r="N30" s="1">
        <f>+Személy1!N146+Személy2!N146</f>
        <v>0</v>
      </c>
      <c r="O30" s="1">
        <f t="shared" si="1"/>
        <v>0</v>
      </c>
    </row>
    <row r="31" spans="1:15" collapsed="1" x14ac:dyDescent="0.25">
      <c r="A31" s="16" t="s">
        <v>128</v>
      </c>
      <c r="B31" s="16"/>
      <c r="C31" s="1">
        <f>+Személy1!C157+Személy2!C157</f>
        <v>0</v>
      </c>
      <c r="D31" s="1">
        <f>+Személy1!D157+Személy2!D157</f>
        <v>0</v>
      </c>
      <c r="E31" s="1">
        <f>+Személy1!E157+Személy2!E157</f>
        <v>0</v>
      </c>
      <c r="F31" s="1">
        <f>+Személy1!F157+Személy2!F157</f>
        <v>0</v>
      </c>
      <c r="G31" s="1">
        <f>+Személy1!G157+Személy2!G157</f>
        <v>0</v>
      </c>
      <c r="H31" s="1">
        <f>+Személy1!H157+Személy2!H157</f>
        <v>0</v>
      </c>
      <c r="I31" s="1">
        <f>+Személy1!I157+Személy2!I157</f>
        <v>0</v>
      </c>
      <c r="J31" s="1">
        <f>+Személy1!J157+Személy2!J157</f>
        <v>0</v>
      </c>
      <c r="K31" s="1">
        <f>+Személy1!K157+Személy2!K157</f>
        <v>0</v>
      </c>
      <c r="L31" s="1">
        <f>+Személy1!L157+Személy2!L157</f>
        <v>0</v>
      </c>
      <c r="M31" s="1">
        <f>+Személy1!M157+Személy2!M157</f>
        <v>0</v>
      </c>
      <c r="N31" s="1">
        <f>+Személy1!N157+Személy2!N157</f>
        <v>0</v>
      </c>
      <c r="O31" s="1">
        <f t="shared" si="1"/>
        <v>0</v>
      </c>
    </row>
    <row r="32" spans="1:15" x14ac:dyDescent="0.2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5:15" x14ac:dyDescent="0.25">
      <c r="O33" s="1"/>
    </row>
    <row r="34" spans="15:15" x14ac:dyDescent="0.25">
      <c r="O34" s="1"/>
    </row>
    <row r="35" spans="15:15" x14ac:dyDescent="0.25">
      <c r="O35" s="1"/>
    </row>
    <row r="36" spans="15:15" x14ac:dyDescent="0.25">
      <c r="O36" s="1"/>
    </row>
    <row r="37" spans="15:15" x14ac:dyDescent="0.25">
      <c r="O37" s="1"/>
    </row>
    <row r="53" spans="1:15" x14ac:dyDescent="0.25">
      <c r="A53" s="21" t="s">
        <v>155</v>
      </c>
      <c r="B53" s="2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</row>
    <row r="62" spans="1:15" x14ac:dyDescent="0.25">
      <c r="A62" s="22" t="s">
        <v>178</v>
      </c>
      <c r="B62" s="22"/>
      <c r="C62" s="7">
        <f>C11-C63</f>
        <v>0</v>
      </c>
      <c r="D62" s="7">
        <f t="shared" ref="D62:N62" si="2">+D63-D11</f>
        <v>0</v>
      </c>
      <c r="E62" s="7">
        <f t="shared" si="2"/>
        <v>0</v>
      </c>
      <c r="F62" s="7">
        <f t="shared" si="2"/>
        <v>0</v>
      </c>
      <c r="G62" s="7">
        <f t="shared" si="2"/>
        <v>0</v>
      </c>
      <c r="H62" s="7">
        <f t="shared" si="2"/>
        <v>0</v>
      </c>
      <c r="I62" s="7">
        <f t="shared" si="2"/>
        <v>0</v>
      </c>
      <c r="J62" s="7">
        <f t="shared" si="2"/>
        <v>0</v>
      </c>
      <c r="K62" s="7">
        <f t="shared" si="2"/>
        <v>0</v>
      </c>
      <c r="L62" s="7">
        <f t="shared" si="2"/>
        <v>0</v>
      </c>
      <c r="M62" s="7">
        <f t="shared" si="2"/>
        <v>0</v>
      </c>
      <c r="N62" s="7">
        <f t="shared" si="2"/>
        <v>0</v>
      </c>
      <c r="O62" s="7">
        <f>SUM(C62:N62)</f>
        <v>0</v>
      </c>
    </row>
    <row r="63" spans="1:15" x14ac:dyDescent="0.25">
      <c r="A63" s="22" t="s">
        <v>148</v>
      </c>
      <c r="B63" s="22"/>
      <c r="C63" s="7">
        <f>+'Terv - Személy1'!C12+'Terv - Személy2'!C12</f>
        <v>0</v>
      </c>
      <c r="D63" s="7">
        <f>+'Terv - Személy1'!D12+'Terv - Személy2'!D12</f>
        <v>0</v>
      </c>
      <c r="E63" s="7">
        <f>+'Terv - Személy1'!E12+'Terv - Személy2'!E12</f>
        <v>0</v>
      </c>
      <c r="F63" s="7">
        <f>+'Terv - Személy1'!F12+'Terv - Személy2'!F12</f>
        <v>0</v>
      </c>
      <c r="G63" s="7">
        <f>+'Terv - Személy1'!G12+'Terv - Személy2'!G12</f>
        <v>0</v>
      </c>
      <c r="H63" s="7">
        <f>+'Terv - Személy1'!H12+'Terv - Személy2'!H12</f>
        <v>0</v>
      </c>
      <c r="I63" s="7">
        <f>+'Terv - Személy1'!I12+'Terv - Személy2'!I12</f>
        <v>0</v>
      </c>
      <c r="J63" s="7">
        <f>+'Terv - Személy1'!J12+'Terv - Személy2'!J12</f>
        <v>0</v>
      </c>
      <c r="K63" s="7">
        <f>+'Terv - Személy1'!K12+'Terv - Személy2'!K12</f>
        <v>0</v>
      </c>
      <c r="L63" s="7">
        <f>+'Terv - Személy1'!L12+'Terv - Személy2'!L12</f>
        <v>0</v>
      </c>
      <c r="M63" s="7">
        <f>+'Terv - Személy1'!M12+'Terv - Személy2'!M12</f>
        <v>0</v>
      </c>
      <c r="N63" s="7">
        <f>+'Terv - Személy1'!N12+'Terv - Személy2'!N12</f>
        <v>0</v>
      </c>
      <c r="O63" s="7">
        <f>SUM(C63:N63)</f>
        <v>0</v>
      </c>
    </row>
    <row r="64" spans="1:15" x14ac:dyDescent="0.25">
      <c r="A64" s="15" t="s">
        <v>149</v>
      </c>
      <c r="B64" s="15"/>
      <c r="C64" s="6">
        <f>+'Terv - Személy1'!C13+'Terv - Személy2'!C13</f>
        <v>0</v>
      </c>
      <c r="D64" s="6">
        <f>+'Terv - Személy1'!D13+'Terv - Személy2'!D13</f>
        <v>0</v>
      </c>
      <c r="E64" s="6">
        <f>+'Terv - Személy1'!E13+'Terv - Személy2'!E13</f>
        <v>0</v>
      </c>
      <c r="F64" s="6">
        <f>+'Terv - Személy1'!F13+'Terv - Személy2'!F13</f>
        <v>0</v>
      </c>
      <c r="G64" s="6">
        <f>+'Terv - Személy1'!G13+'Terv - Személy2'!G13</f>
        <v>0</v>
      </c>
      <c r="H64" s="6">
        <f>+'Terv - Személy1'!H13+'Terv - Személy2'!H13</f>
        <v>0</v>
      </c>
      <c r="I64" s="6">
        <f>+'Terv - Személy1'!I13+'Terv - Személy2'!I13</f>
        <v>0</v>
      </c>
      <c r="J64" s="6">
        <f>+'Terv - Személy1'!J13+'Terv - Személy2'!J13</f>
        <v>0</v>
      </c>
      <c r="K64" s="6">
        <f>+'Terv - Személy1'!K13+'Terv - Személy2'!K13</f>
        <v>0</v>
      </c>
      <c r="L64" s="6">
        <f>+'Terv - Személy1'!L13+'Terv - Személy2'!L13</f>
        <v>0</v>
      </c>
      <c r="M64" s="6">
        <f>+'Terv - Személy1'!M13+'Terv - Személy2'!M13</f>
        <v>0</v>
      </c>
      <c r="N64" s="6">
        <f>+'Terv - Személy1'!N13+'Terv - Személy2'!N13</f>
        <v>0</v>
      </c>
      <c r="O64" s="6">
        <f t="shared" ref="O64" si="3">SUM(C64:N64)</f>
        <v>0</v>
      </c>
    </row>
    <row r="65" spans="1:15" x14ac:dyDescent="0.25">
      <c r="A65" s="16" t="s">
        <v>23</v>
      </c>
      <c r="B65" s="16"/>
      <c r="C65" s="1">
        <f>+'Terv - Személy1'!C14+'Terv - Személy2'!C14</f>
        <v>0</v>
      </c>
      <c r="D65" s="1">
        <f>+'Terv - Személy1'!D14+'Terv - Személy2'!D14</f>
        <v>0</v>
      </c>
      <c r="E65" s="1">
        <f>+'Terv - Személy1'!E14+'Terv - Személy2'!E14</f>
        <v>0</v>
      </c>
      <c r="F65" s="1">
        <f>+'Terv - Személy1'!F14+'Terv - Személy2'!F14</f>
        <v>0</v>
      </c>
      <c r="G65" s="1">
        <f>+'Terv - Személy1'!G14+'Terv - Személy2'!G14</f>
        <v>0</v>
      </c>
      <c r="H65" s="1">
        <f>+'Terv - Személy1'!H14+'Terv - Személy2'!H14</f>
        <v>0</v>
      </c>
      <c r="I65" s="1">
        <f>+'Terv - Személy1'!I14+'Terv - Személy2'!I14</f>
        <v>0</v>
      </c>
      <c r="J65" s="1">
        <f>+'Terv - Személy1'!J14+'Terv - Személy2'!J14</f>
        <v>0</v>
      </c>
      <c r="K65" s="1">
        <f>+'Terv - Személy1'!K14+'Terv - Személy2'!K14</f>
        <v>0</v>
      </c>
      <c r="L65" s="1">
        <f>+'Terv - Személy1'!L14+'Terv - Személy2'!L14</f>
        <v>0</v>
      </c>
      <c r="M65" s="1">
        <f>+'Terv - Személy1'!M14+'Terv - Személy2'!M14</f>
        <v>0</v>
      </c>
      <c r="N65" s="1">
        <f>+'Terv - Személy1'!N14+'Terv - Személy2'!N14</f>
        <v>0</v>
      </c>
      <c r="O65" s="1">
        <f>+'Terv - Személy1'!O14+'Terv - Személy2'!O14</f>
        <v>0</v>
      </c>
    </row>
    <row r="66" spans="1:15" x14ac:dyDescent="0.25">
      <c r="A66" s="16" t="s">
        <v>24</v>
      </c>
      <c r="B66" s="16"/>
      <c r="C66" s="1">
        <f>+'Terv - Személy1'!C15+'Terv - Személy2'!C15</f>
        <v>0</v>
      </c>
      <c r="D66" s="1">
        <f>+'Terv - Személy1'!D15+'Terv - Személy2'!D15</f>
        <v>0</v>
      </c>
      <c r="E66" s="1">
        <f>+'Terv - Személy1'!E15+'Terv - Személy2'!E15</f>
        <v>0</v>
      </c>
      <c r="F66" s="1">
        <f>+'Terv - Személy1'!F15+'Terv - Személy2'!F15</f>
        <v>0</v>
      </c>
      <c r="G66" s="1">
        <f>+'Terv - Személy1'!G15+'Terv - Személy2'!G15</f>
        <v>0</v>
      </c>
      <c r="H66" s="1">
        <f>+'Terv - Személy1'!H15+'Terv - Személy2'!H15</f>
        <v>0</v>
      </c>
      <c r="I66" s="1">
        <f>+'Terv - Személy1'!I15+'Terv - Személy2'!I15</f>
        <v>0</v>
      </c>
      <c r="J66" s="1">
        <f>+'Terv - Személy1'!J15+'Terv - Személy2'!J15</f>
        <v>0</v>
      </c>
      <c r="K66" s="1">
        <f>+'Terv - Személy1'!K15+'Terv - Személy2'!K15</f>
        <v>0</v>
      </c>
      <c r="L66" s="1">
        <f>+'Terv - Személy1'!L15+'Terv - Személy2'!L15</f>
        <v>0</v>
      </c>
      <c r="M66" s="1">
        <f>+'Terv - Személy1'!M15+'Terv - Személy2'!M15</f>
        <v>0</v>
      </c>
      <c r="N66" s="1">
        <f>+'Terv - Személy1'!N15+'Terv - Személy2'!N15</f>
        <v>0</v>
      </c>
      <c r="O66" s="1">
        <f>+'Terv - Személy1'!O15+'Terv - Személy2'!O15</f>
        <v>0</v>
      </c>
    </row>
    <row r="67" spans="1:15" x14ac:dyDescent="0.25">
      <c r="A67" s="20" t="s">
        <v>12</v>
      </c>
      <c r="B67" s="20"/>
      <c r="C67" s="1">
        <f>+'Terv - Személy1'!C16+'Terv - Személy2'!C16</f>
        <v>0</v>
      </c>
      <c r="D67" s="1">
        <f>+'Terv - Személy1'!D16+'Terv - Személy2'!D16</f>
        <v>0</v>
      </c>
      <c r="E67" s="1">
        <f>+'Terv - Személy1'!E16+'Terv - Személy2'!E16</f>
        <v>0</v>
      </c>
      <c r="F67" s="1">
        <f>+'Terv - Személy1'!F16+'Terv - Személy2'!F16</f>
        <v>0</v>
      </c>
      <c r="G67" s="1">
        <f>+'Terv - Személy1'!G16+'Terv - Személy2'!G16</f>
        <v>0</v>
      </c>
      <c r="H67" s="1">
        <f>+'Terv - Személy1'!H16+'Terv - Személy2'!H16</f>
        <v>0</v>
      </c>
      <c r="I67" s="1">
        <f>+'Terv - Személy1'!I16+'Terv - Személy2'!I16</f>
        <v>0</v>
      </c>
      <c r="J67" s="1">
        <f>+'Terv - Személy1'!J16+'Terv - Személy2'!J16</f>
        <v>0</v>
      </c>
      <c r="K67" s="1">
        <f>+'Terv - Személy1'!K16+'Terv - Személy2'!K16</f>
        <v>0</v>
      </c>
      <c r="L67" s="1">
        <f>+'Terv - Személy1'!L16+'Terv - Személy2'!L16</f>
        <v>0</v>
      </c>
      <c r="M67" s="1">
        <f>+'Terv - Személy1'!M16+'Terv - Személy2'!M16</f>
        <v>0</v>
      </c>
      <c r="N67" s="1">
        <f>+'Terv - Személy1'!N16+'Terv - Személy2'!N16</f>
        <v>0</v>
      </c>
      <c r="O67" s="1">
        <f>+'Terv - Személy1'!O16+'Terv - Személy2'!O16</f>
        <v>0</v>
      </c>
    </row>
    <row r="68" spans="1:15" x14ac:dyDescent="0.25">
      <c r="A68" s="18" t="s">
        <v>114</v>
      </c>
      <c r="B68" s="18"/>
      <c r="C68" s="1">
        <f>+'Terv - Személy1'!C17+'Terv - Személy2'!C17</f>
        <v>0</v>
      </c>
      <c r="D68" s="1">
        <f>+'Terv - Személy1'!D17+'Terv - Személy2'!D17</f>
        <v>0</v>
      </c>
      <c r="E68" s="1">
        <f>+'Terv - Személy1'!E17+'Terv - Személy2'!E17</f>
        <v>0</v>
      </c>
      <c r="F68" s="1">
        <f>+'Terv - Személy1'!F17+'Terv - Személy2'!F17</f>
        <v>0</v>
      </c>
      <c r="G68" s="1">
        <f>+'Terv - Személy1'!G17+'Terv - Személy2'!G17</f>
        <v>0</v>
      </c>
      <c r="H68" s="1">
        <f>+'Terv - Személy1'!H17+'Terv - Személy2'!H17</f>
        <v>0</v>
      </c>
      <c r="I68" s="1">
        <f>+'Terv - Személy1'!I17+'Terv - Személy2'!I17</f>
        <v>0</v>
      </c>
      <c r="J68" s="1">
        <f>+'Terv - Személy1'!J17+'Terv - Személy2'!J17</f>
        <v>0</v>
      </c>
      <c r="K68" s="1">
        <f>+'Terv - Személy1'!K17+'Terv - Személy2'!K17</f>
        <v>0</v>
      </c>
      <c r="L68" s="1">
        <f>+'Terv - Személy1'!L17+'Terv - Személy2'!L17</f>
        <v>0</v>
      </c>
      <c r="M68" s="1">
        <f>+'Terv - Személy1'!M17+'Terv - Személy2'!M17</f>
        <v>0</v>
      </c>
      <c r="N68" s="1">
        <f>+'Terv - Személy1'!N17+'Terv - Személy2'!N17</f>
        <v>0</v>
      </c>
      <c r="O68" s="1">
        <f>+'Terv - Személy1'!O17+'Terv - Személy2'!O17</f>
        <v>0</v>
      </c>
    </row>
    <row r="69" spans="1:15" x14ac:dyDescent="0.25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x14ac:dyDescent="0.25">
      <c r="A70" s="15" t="s">
        <v>150</v>
      </c>
      <c r="B70" s="15"/>
      <c r="C70" s="6">
        <f>+'Terv - Személy1'!C38+'Terv - Személy2'!C38</f>
        <v>0</v>
      </c>
      <c r="D70" s="6">
        <f>+'Terv - Személy1'!D38+'Terv - Személy2'!D38</f>
        <v>0</v>
      </c>
      <c r="E70" s="6">
        <f>+'Terv - Személy1'!E38+'Terv - Személy2'!E38</f>
        <v>0</v>
      </c>
      <c r="F70" s="6">
        <f>+'Terv - Személy1'!F38+'Terv - Személy2'!F38</f>
        <v>0</v>
      </c>
      <c r="G70" s="6">
        <f>+'Terv - Személy1'!G38+'Terv - Személy2'!G38</f>
        <v>0</v>
      </c>
      <c r="H70" s="6">
        <f>+'Terv - Személy1'!H38+'Terv - Személy2'!H38</f>
        <v>0</v>
      </c>
      <c r="I70" s="6">
        <f>+'Terv - Személy1'!I38+'Terv - Személy2'!I38</f>
        <v>0</v>
      </c>
      <c r="J70" s="6">
        <f>+'Terv - Személy1'!J38+'Terv - Személy2'!J38</f>
        <v>0</v>
      </c>
      <c r="K70" s="6">
        <f>+'Terv - Személy1'!K38+'Terv - Személy2'!K38</f>
        <v>0</v>
      </c>
      <c r="L70" s="6">
        <f>+'Terv - Személy1'!L38+'Terv - Személy2'!L38</f>
        <v>0</v>
      </c>
      <c r="M70" s="6">
        <f>+'Terv - Személy1'!M38+'Terv - Személy2'!M38</f>
        <v>0</v>
      </c>
      <c r="N70" s="6">
        <f>+'Terv - Személy1'!N38+'Terv - Személy2'!N38</f>
        <v>0</v>
      </c>
      <c r="O70" s="6">
        <f t="shared" ref="O70" si="4">SUM(C70:N70)</f>
        <v>0</v>
      </c>
    </row>
    <row r="71" spans="1:15" x14ac:dyDescent="0.25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x14ac:dyDescent="0.25">
      <c r="A72" s="15" t="s">
        <v>151</v>
      </c>
      <c r="B72" s="15"/>
      <c r="C72" s="6">
        <f>+'Terv - Személy1'!C54+'Terv - Személy2'!C54</f>
        <v>0</v>
      </c>
      <c r="D72" s="6">
        <f>+'Terv - Személy1'!D54+'Terv - Személy2'!D54</f>
        <v>0</v>
      </c>
      <c r="E72" s="6">
        <f>+'Terv - Személy1'!E54+'Terv - Személy2'!E54</f>
        <v>0</v>
      </c>
      <c r="F72" s="6">
        <f>+'Terv - Személy1'!F54+'Terv - Személy2'!F54</f>
        <v>0</v>
      </c>
      <c r="G72" s="6">
        <f>+'Terv - Személy1'!G54+'Terv - Személy2'!G54</f>
        <v>0</v>
      </c>
      <c r="H72" s="6">
        <f>+'Terv - Személy1'!H54+'Terv - Személy2'!H54</f>
        <v>0</v>
      </c>
      <c r="I72" s="6">
        <f>+'Terv - Személy1'!I54+'Terv - Személy2'!I54</f>
        <v>0</v>
      </c>
      <c r="J72" s="6">
        <f>+'Terv - Személy1'!J54+'Terv - Személy2'!J54</f>
        <v>0</v>
      </c>
      <c r="K72" s="6">
        <f>+'Terv - Személy1'!K54+'Terv - Személy2'!K54</f>
        <v>0</v>
      </c>
      <c r="L72" s="6">
        <f>+'Terv - Személy1'!L54+'Terv - Személy2'!L54</f>
        <v>0</v>
      </c>
      <c r="M72" s="6">
        <f>+'Terv - Személy1'!M54+'Terv - Személy2'!M54</f>
        <v>0</v>
      </c>
      <c r="N72" s="6">
        <f>+'Terv - Személy1'!N54+'Terv - Személy2'!N54</f>
        <v>0</v>
      </c>
      <c r="O72" s="6">
        <f>SUM(C72:N72)</f>
        <v>0</v>
      </c>
    </row>
    <row r="73" spans="1:15" x14ac:dyDescent="0.25">
      <c r="A73" s="16" t="s">
        <v>118</v>
      </c>
      <c r="B73" s="16"/>
      <c r="C73" s="1">
        <f>+'Terv - Személy1'!C55+'Terv - Személy2'!C55</f>
        <v>0</v>
      </c>
      <c r="D73" s="1">
        <f>+'Terv - Személy1'!D55+'Terv - Személy2'!D55</f>
        <v>0</v>
      </c>
      <c r="E73" s="1">
        <f>+'Terv - Személy1'!E55+'Terv - Személy2'!E55</f>
        <v>0</v>
      </c>
      <c r="F73" s="1">
        <f>+'Terv - Személy1'!F55+'Terv - Személy2'!F55</f>
        <v>0</v>
      </c>
      <c r="G73" s="1">
        <f>+'Terv - Személy1'!G55+'Terv - Személy2'!G55</f>
        <v>0</v>
      </c>
      <c r="H73" s="1">
        <f>+'Terv - Személy1'!H55+'Terv - Személy2'!H55</f>
        <v>0</v>
      </c>
      <c r="I73" s="1">
        <f>+'Terv - Személy1'!I55+'Terv - Személy2'!I55</f>
        <v>0</v>
      </c>
      <c r="J73" s="1">
        <f>+'Terv - Személy1'!J55+'Terv - Személy2'!J55</f>
        <v>0</v>
      </c>
      <c r="K73" s="1">
        <f>+'Terv - Személy1'!K55+'Terv - Személy2'!K55</f>
        <v>0</v>
      </c>
      <c r="L73" s="1">
        <f>+'Terv - Személy1'!L55+'Terv - Személy2'!L55</f>
        <v>0</v>
      </c>
      <c r="M73" s="1">
        <f>+'Terv - Személy1'!M55+'Terv - Személy2'!M55</f>
        <v>0</v>
      </c>
      <c r="N73" s="1">
        <f>+'Terv - Személy1'!N55+'Terv - Személy2'!N55</f>
        <v>0</v>
      </c>
      <c r="O73" s="1">
        <f>SUM(C73:N73)</f>
        <v>0</v>
      </c>
    </row>
    <row r="74" spans="1:15" x14ac:dyDescent="0.25">
      <c r="A74" s="16" t="s">
        <v>119</v>
      </c>
      <c r="B74" s="16"/>
      <c r="C74" s="1">
        <f>+'Terv - Személy1'!C64+'Terv - Személy2'!C64</f>
        <v>0</v>
      </c>
      <c r="D74" s="1">
        <f>+'Terv - Személy1'!D64+'Terv - Személy2'!D64</f>
        <v>0</v>
      </c>
      <c r="E74" s="1">
        <f>+'Terv - Személy1'!E64+'Terv - Személy2'!E64</f>
        <v>0</v>
      </c>
      <c r="F74" s="1">
        <f>+'Terv - Személy1'!F64+'Terv - Személy2'!F64</f>
        <v>0</v>
      </c>
      <c r="G74" s="1">
        <f>+'Terv - Személy1'!G64+'Terv - Személy2'!G64</f>
        <v>0</v>
      </c>
      <c r="H74" s="1">
        <f>+'Terv - Személy1'!H64+'Terv - Személy2'!H64</f>
        <v>0</v>
      </c>
      <c r="I74" s="1">
        <f>+'Terv - Személy1'!I64+'Terv - Személy2'!I64</f>
        <v>0</v>
      </c>
      <c r="J74" s="1">
        <f>+'Terv - Személy1'!J64+'Terv - Személy2'!J64</f>
        <v>0</v>
      </c>
      <c r="K74" s="1">
        <f>+'Terv - Személy1'!K64+'Terv - Személy2'!K64</f>
        <v>0</v>
      </c>
      <c r="L74" s="1">
        <f>+'Terv - Személy1'!L64+'Terv - Személy2'!L64</f>
        <v>0</v>
      </c>
      <c r="M74" s="1">
        <f>+'Terv - Személy1'!M64+'Terv - Személy2'!M64</f>
        <v>0</v>
      </c>
      <c r="N74" s="1">
        <f>+'Terv - Személy1'!N64+'Terv - Személy2'!N64</f>
        <v>0</v>
      </c>
      <c r="O74" s="1">
        <f t="shared" ref="O74:O77" si="5">SUM(C74:N74)</f>
        <v>0</v>
      </c>
    </row>
    <row r="75" spans="1:15" x14ac:dyDescent="0.25">
      <c r="A75" s="16" t="s">
        <v>121</v>
      </c>
      <c r="B75" s="16"/>
      <c r="C75" s="1">
        <f>+'Terv - Személy1'!C78+'Terv - Személy2'!C78</f>
        <v>0</v>
      </c>
      <c r="D75" s="1">
        <f>+'Terv - Személy1'!D78+'Terv - Személy2'!D78</f>
        <v>0</v>
      </c>
      <c r="E75" s="1">
        <f>+'Terv - Személy1'!E78+'Terv - Személy2'!E78</f>
        <v>0</v>
      </c>
      <c r="F75" s="1">
        <f>+'Terv - Személy1'!F78+'Terv - Személy2'!F78</f>
        <v>0</v>
      </c>
      <c r="G75" s="1">
        <f>+'Terv - Személy1'!G78+'Terv - Személy2'!G78</f>
        <v>0</v>
      </c>
      <c r="H75" s="1">
        <f>+'Terv - Személy1'!H78+'Terv - Személy2'!H78</f>
        <v>0</v>
      </c>
      <c r="I75" s="1">
        <f>+'Terv - Személy1'!I78+'Terv - Személy2'!I78</f>
        <v>0</v>
      </c>
      <c r="J75" s="1">
        <f>+'Terv - Személy1'!J78+'Terv - Személy2'!J78</f>
        <v>0</v>
      </c>
      <c r="K75" s="1">
        <f>+'Terv - Személy1'!K78+'Terv - Személy2'!K78</f>
        <v>0</v>
      </c>
      <c r="L75" s="1">
        <f>+'Terv - Személy1'!L78+'Terv - Személy2'!L78</f>
        <v>0</v>
      </c>
      <c r="M75" s="1">
        <f>+'Terv - Személy1'!M78+'Terv - Személy2'!M78</f>
        <v>0</v>
      </c>
      <c r="N75" s="1">
        <f>+'Terv - Személy1'!N78+'Terv - Személy2'!N78</f>
        <v>0</v>
      </c>
      <c r="O75" s="1">
        <f t="shared" si="5"/>
        <v>0</v>
      </c>
    </row>
    <row r="76" spans="1:15" x14ac:dyDescent="0.25">
      <c r="A76" s="16" t="s">
        <v>59</v>
      </c>
      <c r="B76" s="16"/>
      <c r="C76" s="1">
        <f>+'Terv - Személy1'!C94+'Terv - Személy2'!C94</f>
        <v>0</v>
      </c>
      <c r="D76" s="1">
        <f>+'Terv - Személy1'!D94+'Terv - Személy2'!D94</f>
        <v>0</v>
      </c>
      <c r="E76" s="1">
        <f>+'Terv - Személy1'!E94+'Terv - Személy2'!E94</f>
        <v>0</v>
      </c>
      <c r="F76" s="1">
        <f>+'Terv - Személy1'!F94+'Terv - Személy2'!F94</f>
        <v>0</v>
      </c>
      <c r="G76" s="1">
        <f>+'Terv - Személy1'!G94+'Terv - Személy2'!G94</f>
        <v>0</v>
      </c>
      <c r="H76" s="1">
        <f>+'Terv - Személy1'!H94+'Terv - Személy2'!H94</f>
        <v>0</v>
      </c>
      <c r="I76" s="1">
        <f>+'Terv - Személy1'!I94+'Terv - Személy2'!I94</f>
        <v>0</v>
      </c>
      <c r="J76" s="1">
        <f>+'Terv - Személy1'!J94+'Terv - Személy2'!J94</f>
        <v>0</v>
      </c>
      <c r="K76" s="1">
        <f>+'Terv - Személy1'!K94+'Terv - Személy2'!K94</f>
        <v>0</v>
      </c>
      <c r="L76" s="1">
        <f>+'Terv - Személy1'!L94+'Terv - Személy2'!L94</f>
        <v>0</v>
      </c>
      <c r="M76" s="1">
        <f>+'Terv - Személy1'!M94+'Terv - Személy2'!M94</f>
        <v>0</v>
      </c>
      <c r="N76" s="1">
        <f>+'Terv - Személy1'!N94+'Terv - Személy2'!N94</f>
        <v>0</v>
      </c>
      <c r="O76" s="1">
        <f t="shared" si="5"/>
        <v>0</v>
      </c>
    </row>
    <row r="77" spans="1:15" x14ac:dyDescent="0.25">
      <c r="A77" s="16" t="s">
        <v>124</v>
      </c>
      <c r="B77" s="16"/>
      <c r="C77" s="1">
        <f>+'Terv - Személy1'!C108+'Terv - Személy2'!C108</f>
        <v>0</v>
      </c>
      <c r="D77" s="1">
        <f>+'Terv - Személy1'!D108+'Terv - Személy2'!D108</f>
        <v>0</v>
      </c>
      <c r="E77" s="1">
        <f>+'Terv - Személy1'!E108+'Terv - Személy2'!E108</f>
        <v>0</v>
      </c>
      <c r="F77" s="1">
        <f>+'Terv - Személy1'!F108+'Terv - Személy2'!F108</f>
        <v>0</v>
      </c>
      <c r="G77" s="1">
        <f>+'Terv - Személy1'!G108+'Terv - Személy2'!G108</f>
        <v>0</v>
      </c>
      <c r="H77" s="1">
        <f>+'Terv - Személy1'!H108+'Terv - Személy2'!H108</f>
        <v>0</v>
      </c>
      <c r="I77" s="1">
        <f>+'Terv - Személy1'!I108+'Terv - Személy2'!I108</f>
        <v>0</v>
      </c>
      <c r="J77" s="1">
        <f>+'Terv - Személy1'!J108+'Terv - Személy2'!J108</f>
        <v>0</v>
      </c>
      <c r="K77" s="1">
        <f>+'Terv - Személy1'!K108+'Terv - Személy2'!K108</f>
        <v>0</v>
      </c>
      <c r="L77" s="1">
        <f>+'Terv - Személy1'!L108+'Terv - Személy2'!L108</f>
        <v>0</v>
      </c>
      <c r="M77" s="1">
        <f>+'Terv - Személy1'!M108+'Terv - Személy2'!M108</f>
        <v>0</v>
      </c>
      <c r="N77" s="1">
        <f>+'Terv - Személy1'!N108+'Terv - Személy2'!N108</f>
        <v>0</v>
      </c>
      <c r="O77" s="1">
        <f t="shared" si="5"/>
        <v>0</v>
      </c>
    </row>
    <row r="78" spans="1:15" x14ac:dyDescent="0.25">
      <c r="A78" s="16" t="s">
        <v>78</v>
      </c>
      <c r="B78" s="16"/>
      <c r="C78" s="1">
        <f>+'Terv - Személy1'!C110+'Terv - Személy2'!C110</f>
        <v>0</v>
      </c>
      <c r="D78" s="1">
        <f>+'Terv - Személy1'!D110+'Terv - Személy2'!D110</f>
        <v>0</v>
      </c>
      <c r="E78" s="1">
        <f>+'Terv - Személy1'!E110+'Terv - Személy2'!E110</f>
        <v>0</v>
      </c>
      <c r="F78" s="1">
        <f>+'Terv - Személy1'!F110+'Terv - Személy2'!F110</f>
        <v>0</v>
      </c>
      <c r="G78" s="1">
        <f>+'Terv - Személy1'!G110+'Terv - Személy2'!G110</f>
        <v>0</v>
      </c>
      <c r="H78" s="1">
        <f>+'Terv - Személy1'!H110+'Terv - Személy2'!H110</f>
        <v>0</v>
      </c>
      <c r="I78" s="1">
        <f>+'Terv - Személy1'!I110+'Terv - Személy2'!I110</f>
        <v>0</v>
      </c>
      <c r="J78" s="1">
        <f>+'Terv - Személy1'!J110+'Terv - Személy2'!J110</f>
        <v>0</v>
      </c>
      <c r="K78" s="1">
        <f>+'Terv - Személy1'!K110+'Terv - Személy2'!K110</f>
        <v>0</v>
      </c>
      <c r="L78" s="1">
        <f>+'Terv - Személy1'!L110+'Terv - Személy2'!L110</f>
        <v>0</v>
      </c>
      <c r="M78" s="1">
        <f>+'Terv - Személy1'!M110+'Terv - Személy2'!M110</f>
        <v>0</v>
      </c>
      <c r="N78" s="1">
        <f>+'Terv - Személy1'!N110+'Terv - Személy2'!N110</f>
        <v>0</v>
      </c>
      <c r="O78" s="1">
        <f>SUM(C78:N78)</f>
        <v>0</v>
      </c>
    </row>
    <row r="79" spans="1:15" x14ac:dyDescent="0.25">
      <c r="A79" s="16" t="s">
        <v>87</v>
      </c>
      <c r="B79" s="16"/>
      <c r="C79" s="1">
        <f>+'Terv - Személy1'!C125+'Terv - Személy2'!C125</f>
        <v>0</v>
      </c>
      <c r="D79" s="1">
        <f>+'Terv - Személy1'!D125+'Terv - Személy2'!D125</f>
        <v>0</v>
      </c>
      <c r="E79" s="1">
        <f>+'Terv - Személy1'!E125+'Terv - Személy2'!E125</f>
        <v>0</v>
      </c>
      <c r="F79" s="1">
        <f>+'Terv - Személy1'!F125+'Terv - Személy2'!F125</f>
        <v>0</v>
      </c>
      <c r="G79" s="1">
        <f>+'Terv - Személy1'!G125+'Terv - Személy2'!G125</f>
        <v>0</v>
      </c>
      <c r="H79" s="1">
        <f>+'Terv - Személy1'!H125+'Terv - Személy2'!H125</f>
        <v>0</v>
      </c>
      <c r="I79" s="1">
        <f>+'Terv - Személy1'!I125+'Terv - Személy2'!I125</f>
        <v>0</v>
      </c>
      <c r="J79" s="1">
        <f>+'Terv - Személy1'!J125+'Terv - Személy2'!J125</f>
        <v>0</v>
      </c>
      <c r="K79" s="1">
        <f>+'Terv - Személy1'!K125+'Terv - Személy2'!K125</f>
        <v>0</v>
      </c>
      <c r="L79" s="1">
        <f>+'Terv - Személy1'!L125+'Terv - Személy2'!L125</f>
        <v>0</v>
      </c>
      <c r="M79" s="1">
        <f>+'Terv - Személy1'!M125+'Terv - Személy2'!M125</f>
        <v>0</v>
      </c>
      <c r="N79" s="1">
        <f>+'Terv - Személy1'!N125+'Terv - Személy2'!N125</f>
        <v>0</v>
      </c>
      <c r="O79" s="1">
        <f t="shared" ref="O79:O83" si="6">SUM(C79:N79)</f>
        <v>0</v>
      </c>
    </row>
    <row r="80" spans="1:15" x14ac:dyDescent="0.25">
      <c r="A80" s="16" t="s">
        <v>92</v>
      </c>
      <c r="B80" s="16"/>
      <c r="C80" s="1">
        <f>+'Terv - Személy1'!C131+'Terv - Személy2'!C131</f>
        <v>0</v>
      </c>
      <c r="D80" s="1">
        <f>+'Terv - Személy1'!D131+'Terv - Személy2'!D131</f>
        <v>0</v>
      </c>
      <c r="E80" s="1">
        <f>+'Terv - Személy1'!E131+'Terv - Személy2'!E131</f>
        <v>0</v>
      </c>
      <c r="F80" s="1">
        <f>+'Terv - Személy1'!F131+'Terv - Személy2'!F131</f>
        <v>0</v>
      </c>
      <c r="G80" s="1">
        <f>+'Terv - Személy1'!G131+'Terv - Személy2'!G131</f>
        <v>0</v>
      </c>
      <c r="H80" s="1">
        <f>+'Terv - Személy1'!H131+'Terv - Személy2'!H131</f>
        <v>0</v>
      </c>
      <c r="I80" s="1">
        <f>+'Terv - Személy1'!I131+'Terv - Személy2'!I131</f>
        <v>0</v>
      </c>
      <c r="J80" s="1">
        <f>+'Terv - Személy1'!J131+'Terv - Személy2'!J131</f>
        <v>0</v>
      </c>
      <c r="K80" s="1">
        <f>+'Terv - Személy1'!K131+'Terv - Személy2'!K131</f>
        <v>0</v>
      </c>
      <c r="L80" s="1">
        <f>+'Terv - Személy1'!L131+'Terv - Személy2'!L131</f>
        <v>0</v>
      </c>
      <c r="M80" s="1">
        <f>+'Terv - Személy1'!M131+'Terv - Személy2'!M131</f>
        <v>0</v>
      </c>
      <c r="N80" s="1">
        <f>+'Terv - Személy1'!N131+'Terv - Személy2'!N131</f>
        <v>0</v>
      </c>
      <c r="O80" s="1">
        <f t="shared" si="6"/>
        <v>0</v>
      </c>
    </row>
    <row r="81" spans="1:15" x14ac:dyDescent="0.25">
      <c r="A81" s="16" t="s">
        <v>106</v>
      </c>
      <c r="B81" s="16"/>
      <c r="C81" s="1">
        <f>+'Terv - Személy1'!C141+'Terv - Személy2'!C141</f>
        <v>0</v>
      </c>
      <c r="D81" s="1">
        <f>+'Terv - Személy1'!D141+'Terv - Személy2'!D141</f>
        <v>0</v>
      </c>
      <c r="E81" s="1">
        <f>+'Terv - Személy1'!E141+'Terv - Személy2'!E141</f>
        <v>0</v>
      </c>
      <c r="F81" s="1">
        <f>+'Terv - Személy1'!F141+'Terv - Személy2'!F141</f>
        <v>0</v>
      </c>
      <c r="G81" s="1">
        <f>+'Terv - Személy1'!G141+'Terv - Személy2'!G141</f>
        <v>0</v>
      </c>
      <c r="H81" s="1">
        <f>+'Terv - Személy1'!H141+'Terv - Személy2'!H141</f>
        <v>0</v>
      </c>
      <c r="I81" s="1">
        <f>+'Terv - Személy1'!I141+'Terv - Személy2'!I141</f>
        <v>0</v>
      </c>
      <c r="J81" s="1">
        <f>+'Terv - Személy1'!J141+'Terv - Személy2'!J141</f>
        <v>0</v>
      </c>
      <c r="K81" s="1">
        <f>+'Terv - Személy1'!K141+'Terv - Személy2'!K141</f>
        <v>0</v>
      </c>
      <c r="L81" s="1">
        <f>+'Terv - Személy1'!L141+'Terv - Személy2'!L141</f>
        <v>0</v>
      </c>
      <c r="M81" s="1">
        <f>+'Terv - Személy1'!M141+'Terv - Személy2'!M141</f>
        <v>0</v>
      </c>
      <c r="N81" s="1">
        <f>+'Terv - Személy1'!N141+'Terv - Személy2'!N141</f>
        <v>0</v>
      </c>
      <c r="O81" s="1">
        <f t="shared" si="6"/>
        <v>0</v>
      </c>
    </row>
    <row r="82" spans="1:15" x14ac:dyDescent="0.25">
      <c r="A82" s="16" t="s">
        <v>101</v>
      </c>
      <c r="B82" s="16"/>
      <c r="C82" s="1">
        <f>+'Terv - Személy1'!C147+'Terv - Személy2'!C147</f>
        <v>0</v>
      </c>
      <c r="D82" s="1">
        <f>+'Terv - Személy1'!D147+'Terv - Személy2'!D147</f>
        <v>0</v>
      </c>
      <c r="E82" s="1">
        <f>+'Terv - Személy1'!E147+'Terv - Személy2'!E147</f>
        <v>0</v>
      </c>
      <c r="F82" s="1">
        <f>+'Terv - Személy1'!F147+'Terv - Személy2'!F147</f>
        <v>0</v>
      </c>
      <c r="G82" s="1">
        <f>+'Terv - Személy1'!G147+'Terv - Személy2'!G147</f>
        <v>0</v>
      </c>
      <c r="H82" s="1">
        <f>+'Terv - Személy1'!H147+'Terv - Személy2'!H147</f>
        <v>0</v>
      </c>
      <c r="I82" s="1">
        <f>+'Terv - Személy1'!I147+'Terv - Személy2'!I147</f>
        <v>0</v>
      </c>
      <c r="J82" s="1">
        <f>+'Terv - Személy1'!J147+'Terv - Személy2'!J147</f>
        <v>0</v>
      </c>
      <c r="K82" s="1">
        <f>+'Terv - Személy1'!K147+'Terv - Személy2'!K147</f>
        <v>0</v>
      </c>
      <c r="L82" s="1">
        <f>+'Terv - Személy1'!L147+'Terv - Személy2'!L147</f>
        <v>0</v>
      </c>
      <c r="M82" s="1">
        <f>+'Terv - Személy1'!M147+'Terv - Személy2'!M147</f>
        <v>0</v>
      </c>
      <c r="N82" s="1">
        <f>+'Terv - Személy1'!N147+'Terv - Személy2'!N147</f>
        <v>0</v>
      </c>
      <c r="O82" s="1">
        <f t="shared" si="6"/>
        <v>0</v>
      </c>
    </row>
    <row r="83" spans="1:15" x14ac:dyDescent="0.25">
      <c r="A83" s="16" t="s">
        <v>128</v>
      </c>
      <c r="B83" s="16"/>
      <c r="C83" s="1">
        <f>+'Terv - Személy1'!C158+'Terv - Személy2'!C158</f>
        <v>0</v>
      </c>
      <c r="D83" s="1">
        <f>+'Terv - Személy1'!D158+'Terv - Személy2'!D158</f>
        <v>0</v>
      </c>
      <c r="E83" s="1">
        <f>+'Terv - Személy1'!E158+'Terv - Személy2'!E158</f>
        <v>0</v>
      </c>
      <c r="F83" s="1">
        <f>+'Terv - Személy1'!F158+'Terv - Személy2'!F158</f>
        <v>0</v>
      </c>
      <c r="G83" s="1">
        <f>+'Terv - Személy1'!G158+'Terv - Személy2'!G158</f>
        <v>0</v>
      </c>
      <c r="H83" s="1">
        <f>+'Terv - Személy1'!H158+'Terv - Személy2'!H158</f>
        <v>0</v>
      </c>
      <c r="I83" s="1">
        <f>+'Terv - Személy1'!I158+'Terv - Személy2'!I158</f>
        <v>0</v>
      </c>
      <c r="J83" s="1">
        <f>+'Terv - Személy1'!J158+'Terv - Személy2'!J158</f>
        <v>0</v>
      </c>
      <c r="K83" s="1">
        <f>+'Terv - Személy1'!K158+'Terv - Személy2'!K158</f>
        <v>0</v>
      </c>
      <c r="L83" s="1">
        <f>+'Terv - Személy1'!L158+'Terv - Személy2'!L158</f>
        <v>0</v>
      </c>
      <c r="M83" s="1">
        <f>+'Terv - Személy1'!M158+'Terv - Személy2'!M158</f>
        <v>0</v>
      </c>
      <c r="N83" s="1">
        <f>+'Terv - Személy1'!N158+'Terv - Személy2'!N158</f>
        <v>0</v>
      </c>
      <c r="O83" s="1">
        <f t="shared" si="6"/>
        <v>0</v>
      </c>
    </row>
  </sheetData>
  <mergeCells count="41">
    <mergeCell ref="A25:B25"/>
    <mergeCell ref="A26:B26"/>
    <mergeCell ref="A11:B11"/>
    <mergeCell ref="A12:B12"/>
    <mergeCell ref="A13:B13"/>
    <mergeCell ref="A14:B14"/>
    <mergeCell ref="A15:B15"/>
    <mergeCell ref="A10:B10"/>
    <mergeCell ref="A53:B53"/>
    <mergeCell ref="A62:B62"/>
    <mergeCell ref="A63:B63"/>
    <mergeCell ref="A27:B27"/>
    <mergeCell ref="A28:B28"/>
    <mergeCell ref="A29:B29"/>
    <mergeCell ref="A16:B16"/>
    <mergeCell ref="A31:B31"/>
    <mergeCell ref="A30:B30"/>
    <mergeCell ref="A18:B18"/>
    <mergeCell ref="A20:B20"/>
    <mergeCell ref="A21:B21"/>
    <mergeCell ref="A22:B22"/>
    <mergeCell ref="A23:B23"/>
    <mergeCell ref="A24:B24"/>
    <mergeCell ref="A64:B64"/>
    <mergeCell ref="A65:B65"/>
    <mergeCell ref="A66:B66"/>
    <mergeCell ref="A67:B67"/>
    <mergeCell ref="A68:B68"/>
    <mergeCell ref="A70:B70"/>
    <mergeCell ref="A72:B72"/>
    <mergeCell ref="A73:B73"/>
    <mergeCell ref="A74:B74"/>
    <mergeCell ref="A75:B75"/>
    <mergeCell ref="A81:B81"/>
    <mergeCell ref="A82:B82"/>
    <mergeCell ref="A83:B83"/>
    <mergeCell ref="A76:B76"/>
    <mergeCell ref="A77:B77"/>
    <mergeCell ref="A78:B78"/>
    <mergeCell ref="A79:B79"/>
    <mergeCell ref="A80:B80"/>
  </mergeCells>
  <conditionalFormatting sqref="C11:O11">
    <cfRule type="cellIs" dxfId="42" priority="21" operator="greaterThan">
      <formula>0</formula>
    </cfRule>
  </conditionalFormatting>
  <conditionalFormatting sqref="C11:N11">
    <cfRule type="cellIs" dxfId="41" priority="19" operator="equal">
      <formula>0</formula>
    </cfRule>
    <cfRule type="cellIs" dxfId="40" priority="20" operator="lessThan">
      <formula>0</formula>
    </cfRule>
  </conditionalFormatting>
  <conditionalFormatting sqref="D11:O11">
    <cfRule type="cellIs" dxfId="39" priority="17" operator="equal">
      <formula>0</formula>
    </cfRule>
    <cfRule type="cellIs" dxfId="38" priority="18" operator="lessThan">
      <formula>0</formula>
    </cfRule>
  </conditionalFormatting>
  <conditionalFormatting sqref="C63:O63">
    <cfRule type="cellIs" dxfId="37" priority="16" operator="greaterThan">
      <formula>0</formula>
    </cfRule>
  </conditionalFormatting>
  <conditionalFormatting sqref="C63:N63">
    <cfRule type="cellIs" dxfId="36" priority="14" operator="equal">
      <formula>0</formula>
    </cfRule>
    <cfRule type="cellIs" dxfId="35" priority="15" operator="lessThan">
      <formula>0</formula>
    </cfRule>
  </conditionalFormatting>
  <conditionalFormatting sqref="D63:O63">
    <cfRule type="cellIs" dxfId="34" priority="12" operator="equal">
      <formula>0</formula>
    </cfRule>
    <cfRule type="cellIs" dxfId="33" priority="13" operator="lessThan">
      <formula>0</formula>
    </cfRule>
  </conditionalFormatting>
  <conditionalFormatting sqref="C62:O62">
    <cfRule type="cellIs" dxfId="32" priority="3" operator="greaterThan">
      <formula>0</formula>
    </cfRule>
  </conditionalFormatting>
  <conditionalFormatting sqref="C62:O62">
    <cfRule type="cellIs" dxfId="31" priority="1" operator="equal">
      <formula>0</formula>
    </cfRule>
    <cfRule type="cellIs" dxfId="30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69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70" sqref="B170"/>
    </sheetView>
  </sheetViews>
  <sheetFormatPr defaultRowHeight="15" outlineLevelRow="1" x14ac:dyDescent="0.25"/>
  <cols>
    <col min="1" max="1" width="12.28515625" customWidth="1"/>
    <col min="2" max="2" width="27.28515625" customWidth="1"/>
    <col min="3" max="15" width="11.7109375" customWidth="1"/>
  </cols>
  <sheetData>
    <row r="1" spans="1:15" x14ac:dyDescent="0.25">
      <c r="A1" s="23" t="s">
        <v>152</v>
      </c>
      <c r="B1" s="23"/>
    </row>
    <row r="2" spans="1:15" x14ac:dyDescent="0.25">
      <c r="A2" s="5" t="s">
        <v>125</v>
      </c>
      <c r="B2" s="5" t="s">
        <v>126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  <c r="O2" s="2" t="s">
        <v>122</v>
      </c>
    </row>
    <row r="3" spans="1:15" x14ac:dyDescent="0.2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B6" s="14" t="s">
        <v>174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x14ac:dyDescent="0.25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x14ac:dyDescent="0.25">
      <c r="A11" s="16" t="s">
        <v>117</v>
      </c>
      <c r="B11" s="16"/>
      <c r="C11" s="1">
        <f t="shared" ref="C11:N11" si="0">+C12-C37-C53</f>
        <v>0</v>
      </c>
      <c r="D11" s="1">
        <f t="shared" si="0"/>
        <v>0</v>
      </c>
      <c r="E11" s="1">
        <f t="shared" si="0"/>
        <v>0</v>
      </c>
      <c r="F11" s="1">
        <f t="shared" si="0"/>
        <v>0</v>
      </c>
      <c r="G11" s="1">
        <f t="shared" si="0"/>
        <v>0</v>
      </c>
      <c r="H11" s="1">
        <f t="shared" si="0"/>
        <v>0</v>
      </c>
      <c r="I11" s="1">
        <f t="shared" si="0"/>
        <v>0</v>
      </c>
      <c r="J11" s="1">
        <f t="shared" si="0"/>
        <v>0</v>
      </c>
      <c r="K11" s="1">
        <f t="shared" si="0"/>
        <v>0</v>
      </c>
      <c r="L11" s="1">
        <f t="shared" si="0"/>
        <v>0</v>
      </c>
      <c r="M11" s="1">
        <f t="shared" si="0"/>
        <v>0</v>
      </c>
      <c r="N11" s="1">
        <f t="shared" si="0"/>
        <v>0</v>
      </c>
      <c r="O11" s="1">
        <f>SUM(C11:N11)</f>
        <v>0</v>
      </c>
    </row>
    <row r="12" spans="1:15" x14ac:dyDescent="0.25">
      <c r="A12" s="15" t="s">
        <v>33</v>
      </c>
      <c r="B12" s="15"/>
      <c r="C12" s="6">
        <f t="shared" ref="C12:N12" si="1">SUM(C13:C14)+C15+C26</f>
        <v>0</v>
      </c>
      <c r="D12" s="6">
        <f t="shared" si="1"/>
        <v>0</v>
      </c>
      <c r="E12" s="6">
        <f t="shared" si="1"/>
        <v>0</v>
      </c>
      <c r="F12" s="6">
        <f t="shared" si="1"/>
        <v>0</v>
      </c>
      <c r="G12" s="6">
        <f t="shared" si="1"/>
        <v>0</v>
      </c>
      <c r="H12" s="6">
        <f t="shared" si="1"/>
        <v>0</v>
      </c>
      <c r="I12" s="6">
        <f t="shared" si="1"/>
        <v>0</v>
      </c>
      <c r="J12" s="6">
        <f t="shared" si="1"/>
        <v>0</v>
      </c>
      <c r="K12" s="6">
        <f t="shared" si="1"/>
        <v>0</v>
      </c>
      <c r="L12" s="6">
        <f t="shared" si="1"/>
        <v>0</v>
      </c>
      <c r="M12" s="6">
        <f t="shared" si="1"/>
        <v>0</v>
      </c>
      <c r="N12" s="6">
        <f t="shared" si="1"/>
        <v>0</v>
      </c>
      <c r="O12" s="6">
        <f t="shared" ref="O12:O80" si="2">SUM(C12:N12)</f>
        <v>0</v>
      </c>
    </row>
    <row r="13" spans="1:15" x14ac:dyDescent="0.25">
      <c r="A13" s="16" t="s">
        <v>23</v>
      </c>
      <c r="B13" s="16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>
        <f t="shared" si="2"/>
        <v>0</v>
      </c>
    </row>
    <row r="14" spans="1:15" x14ac:dyDescent="0.25">
      <c r="A14" s="16" t="s">
        <v>24</v>
      </c>
      <c r="B14" s="16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>
        <f t="shared" si="2"/>
        <v>0</v>
      </c>
    </row>
    <row r="15" spans="1:15" ht="15" customHeight="1" collapsed="1" x14ac:dyDescent="0.25">
      <c r="A15" s="20" t="s">
        <v>12</v>
      </c>
      <c r="B15" s="20"/>
      <c r="C15" s="1">
        <f>SUM(C16:C25)</f>
        <v>0</v>
      </c>
      <c r="D15" s="1">
        <f t="shared" ref="D15:N15" si="3">SUM(D16:D25)</f>
        <v>0</v>
      </c>
      <c r="E15" s="1">
        <f t="shared" si="3"/>
        <v>0</v>
      </c>
      <c r="F15" s="1">
        <f t="shared" si="3"/>
        <v>0</v>
      </c>
      <c r="G15" s="1">
        <f t="shared" si="3"/>
        <v>0</v>
      </c>
      <c r="H15" s="1">
        <f t="shared" si="3"/>
        <v>0</v>
      </c>
      <c r="I15" s="1">
        <f t="shared" si="3"/>
        <v>0</v>
      </c>
      <c r="J15" s="1">
        <f t="shared" si="3"/>
        <v>0</v>
      </c>
      <c r="K15" s="1">
        <f t="shared" si="3"/>
        <v>0</v>
      </c>
      <c r="L15" s="1">
        <f t="shared" si="3"/>
        <v>0</v>
      </c>
      <c r="M15" s="1">
        <f t="shared" si="3"/>
        <v>0</v>
      </c>
      <c r="N15" s="1">
        <f t="shared" si="3"/>
        <v>0</v>
      </c>
      <c r="O15" s="1">
        <f t="shared" si="2"/>
        <v>0</v>
      </c>
    </row>
    <row r="16" spans="1:15" hidden="1" outlineLevel="1" x14ac:dyDescent="0.25">
      <c r="A16" s="4"/>
      <c r="B16" t="s">
        <v>13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>
        <f t="shared" si="2"/>
        <v>0</v>
      </c>
    </row>
    <row r="17" spans="1:15" hidden="1" outlineLevel="1" x14ac:dyDescent="0.25">
      <c r="B17" t="s">
        <v>14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>
        <f t="shared" si="2"/>
        <v>0</v>
      </c>
    </row>
    <row r="18" spans="1:15" hidden="1" outlineLevel="1" x14ac:dyDescent="0.25">
      <c r="B18" t="s">
        <v>15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>
        <f t="shared" si="2"/>
        <v>0</v>
      </c>
    </row>
    <row r="19" spans="1:15" hidden="1" outlineLevel="1" x14ac:dyDescent="0.25">
      <c r="B19" t="s">
        <v>16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>
        <f t="shared" si="2"/>
        <v>0</v>
      </c>
    </row>
    <row r="20" spans="1:15" hidden="1" outlineLevel="1" x14ac:dyDescent="0.25">
      <c r="B20" t="s">
        <v>17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f t="shared" si="2"/>
        <v>0</v>
      </c>
    </row>
    <row r="21" spans="1:15" hidden="1" outlineLevel="1" x14ac:dyDescent="0.25">
      <c r="B21" t="s">
        <v>18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>
        <f t="shared" si="2"/>
        <v>0</v>
      </c>
    </row>
    <row r="22" spans="1:15" hidden="1" outlineLevel="1" x14ac:dyDescent="0.25">
      <c r="B22" t="s">
        <v>19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>
        <f t="shared" si="2"/>
        <v>0</v>
      </c>
    </row>
    <row r="23" spans="1:15" hidden="1" outlineLevel="1" x14ac:dyDescent="0.25">
      <c r="B23" t="s">
        <v>20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>
        <f t="shared" si="2"/>
        <v>0</v>
      </c>
    </row>
    <row r="24" spans="1:15" hidden="1" outlineLevel="1" x14ac:dyDescent="0.25">
      <c r="B24" t="s">
        <v>21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>
        <f t="shared" si="2"/>
        <v>0</v>
      </c>
    </row>
    <row r="25" spans="1:15" hidden="1" outlineLevel="1" x14ac:dyDescent="0.25">
      <c r="B25" t="s">
        <v>22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>
        <f t="shared" si="2"/>
        <v>0</v>
      </c>
    </row>
    <row r="26" spans="1:15" ht="15" customHeight="1" collapsed="1" x14ac:dyDescent="0.25">
      <c r="A26" s="18" t="s">
        <v>114</v>
      </c>
      <c r="B26" s="18"/>
      <c r="C26" s="1">
        <f>SUM(C27:C35)</f>
        <v>0</v>
      </c>
      <c r="D26" s="1">
        <f t="shared" ref="D26:N26" si="4">SUM(D27:D35)</f>
        <v>0</v>
      </c>
      <c r="E26" s="1">
        <f t="shared" si="4"/>
        <v>0</v>
      </c>
      <c r="F26" s="1">
        <f t="shared" si="4"/>
        <v>0</v>
      </c>
      <c r="G26" s="1">
        <f t="shared" si="4"/>
        <v>0</v>
      </c>
      <c r="H26" s="1">
        <f t="shared" si="4"/>
        <v>0</v>
      </c>
      <c r="I26" s="1">
        <f t="shared" si="4"/>
        <v>0</v>
      </c>
      <c r="J26" s="1">
        <f t="shared" si="4"/>
        <v>0</v>
      </c>
      <c r="K26" s="1">
        <f t="shared" si="4"/>
        <v>0</v>
      </c>
      <c r="L26" s="1">
        <f t="shared" si="4"/>
        <v>0</v>
      </c>
      <c r="M26" s="1">
        <f t="shared" si="4"/>
        <v>0</v>
      </c>
      <c r="N26" s="1">
        <f t="shared" si="4"/>
        <v>0</v>
      </c>
      <c r="O26" s="1">
        <f t="shared" si="2"/>
        <v>0</v>
      </c>
    </row>
    <row r="27" spans="1:15" hidden="1" outlineLevel="1" x14ac:dyDescent="0.25">
      <c r="A27" s="3"/>
      <c r="B27" t="s">
        <v>43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>
        <f t="shared" si="2"/>
        <v>0</v>
      </c>
    </row>
    <row r="28" spans="1:15" hidden="1" outlineLevel="1" x14ac:dyDescent="0.25">
      <c r="B28" t="s">
        <v>26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>
        <f t="shared" si="2"/>
        <v>0</v>
      </c>
    </row>
    <row r="29" spans="1:15" hidden="1" outlineLevel="1" x14ac:dyDescent="0.25">
      <c r="B29" t="s">
        <v>31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>
        <f t="shared" si="2"/>
        <v>0</v>
      </c>
    </row>
    <row r="30" spans="1:15" hidden="1" outlineLevel="1" x14ac:dyDescent="0.25">
      <c r="B30" t="s">
        <v>28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>
        <f t="shared" si="2"/>
        <v>0</v>
      </c>
    </row>
    <row r="31" spans="1:15" hidden="1" outlineLevel="1" x14ac:dyDescent="0.25">
      <c r="B31" t="s">
        <v>29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>
        <f t="shared" si="2"/>
        <v>0</v>
      </c>
    </row>
    <row r="32" spans="1:15" hidden="1" outlineLevel="1" x14ac:dyDescent="0.25">
      <c r="B32" t="s">
        <v>30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>
        <f t="shared" si="2"/>
        <v>0</v>
      </c>
    </row>
    <row r="33" spans="1:15" hidden="1" outlineLevel="1" x14ac:dyDescent="0.25">
      <c r="B33" t="s">
        <v>25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>
        <f t="shared" si="2"/>
        <v>0</v>
      </c>
    </row>
    <row r="34" spans="1:15" hidden="1" outlineLevel="1" x14ac:dyDescent="0.25">
      <c r="B34" t="s">
        <v>141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idden="1" outlineLevel="1" x14ac:dyDescent="0.25">
      <c r="B35" t="s">
        <v>27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>
        <f t="shared" si="2"/>
        <v>0</v>
      </c>
    </row>
    <row r="36" spans="1:15" x14ac:dyDescent="0.25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collapsed="1" x14ac:dyDescent="0.25">
      <c r="A37" s="15" t="s">
        <v>32</v>
      </c>
      <c r="B37" s="15"/>
      <c r="C37" s="6">
        <f>SUM(C38:C51)</f>
        <v>0</v>
      </c>
      <c r="D37" s="6">
        <f>SUM(D38:D51)</f>
        <v>0</v>
      </c>
      <c r="E37" s="6">
        <f t="shared" ref="E37:N37" si="5">SUM(E38:E51)</f>
        <v>0</v>
      </c>
      <c r="F37" s="6">
        <f t="shared" si="5"/>
        <v>0</v>
      </c>
      <c r="G37" s="6">
        <f t="shared" si="5"/>
        <v>0</v>
      </c>
      <c r="H37" s="6">
        <f t="shared" si="5"/>
        <v>0</v>
      </c>
      <c r="I37" s="6">
        <f t="shared" si="5"/>
        <v>0</v>
      </c>
      <c r="J37" s="6">
        <f t="shared" si="5"/>
        <v>0</v>
      </c>
      <c r="K37" s="6">
        <f t="shared" si="5"/>
        <v>0</v>
      </c>
      <c r="L37" s="6">
        <f t="shared" si="5"/>
        <v>0</v>
      </c>
      <c r="M37" s="6">
        <f t="shared" si="5"/>
        <v>0</v>
      </c>
      <c r="N37" s="6">
        <f t="shared" si="5"/>
        <v>0</v>
      </c>
      <c r="O37" s="6">
        <f t="shared" si="2"/>
        <v>0</v>
      </c>
    </row>
    <row r="38" spans="1:15" hidden="1" outlineLevel="1" x14ac:dyDescent="0.25">
      <c r="B38" t="s">
        <v>37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>
        <f t="shared" si="2"/>
        <v>0</v>
      </c>
    </row>
    <row r="39" spans="1:15" hidden="1" outlineLevel="1" x14ac:dyDescent="0.25">
      <c r="B39" t="s">
        <v>38</v>
      </c>
      <c r="C39" s="1">
        <v>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>
        <f t="shared" si="2"/>
        <v>0</v>
      </c>
    </row>
    <row r="40" spans="1:15" hidden="1" outlineLevel="1" x14ac:dyDescent="0.25">
      <c r="B40" t="s">
        <v>137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>
        <f t="shared" si="2"/>
        <v>0</v>
      </c>
    </row>
    <row r="41" spans="1:15" hidden="1" outlineLevel="1" x14ac:dyDescent="0.25">
      <c r="B41" t="s">
        <v>138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>
        <f t="shared" si="2"/>
        <v>0</v>
      </c>
    </row>
    <row r="42" spans="1:15" hidden="1" outlineLevel="1" x14ac:dyDescent="0.25">
      <c r="B42" t="s">
        <v>34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>
        <f t="shared" si="2"/>
        <v>0</v>
      </c>
    </row>
    <row r="43" spans="1:15" hidden="1" outlineLevel="1" x14ac:dyDescent="0.25">
      <c r="B43" t="s">
        <v>35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>
        <f t="shared" si="2"/>
        <v>0</v>
      </c>
    </row>
    <row r="44" spans="1:15" hidden="1" outlineLevel="1" x14ac:dyDescent="0.25">
      <c r="B44" t="s">
        <v>139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>
        <f t="shared" si="2"/>
        <v>0</v>
      </c>
    </row>
    <row r="45" spans="1:15" hidden="1" outlineLevel="1" x14ac:dyDescent="0.25">
      <c r="B45" t="s">
        <v>140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>
        <f t="shared" si="2"/>
        <v>0</v>
      </c>
    </row>
    <row r="46" spans="1:15" hidden="1" outlineLevel="1" x14ac:dyDescent="0.25">
      <c r="B46" t="s">
        <v>142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>
        <f t="shared" si="2"/>
        <v>0</v>
      </c>
    </row>
    <row r="47" spans="1:15" hidden="1" outlineLevel="1" x14ac:dyDescent="0.25">
      <c r="B47" t="s">
        <v>143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>
        <f t="shared" si="2"/>
        <v>0</v>
      </c>
    </row>
    <row r="48" spans="1:15" hidden="1" outlineLevel="1" x14ac:dyDescent="0.25">
      <c r="B48" t="s">
        <v>169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idden="1" outlineLevel="1" x14ac:dyDescent="0.25">
      <c r="B49" t="s">
        <v>170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idden="1" outlineLevel="1" x14ac:dyDescent="0.25">
      <c r="B50" t="s">
        <v>171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idden="1" outlineLevel="1" x14ac:dyDescent="0.25">
      <c r="B51" t="s">
        <v>36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>
        <f t="shared" si="2"/>
        <v>0</v>
      </c>
    </row>
    <row r="52" spans="1:15" x14ac:dyDescent="0.25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25">
      <c r="A53" s="15" t="s">
        <v>123</v>
      </c>
      <c r="B53" s="15"/>
      <c r="C53" s="6">
        <f>+C54+C63+C77+C93+C107+C109+C124+C130+C140+C146+C157</f>
        <v>0</v>
      </c>
      <c r="D53" s="6">
        <f t="shared" ref="D53:N53" si="6">+D54+D63+D77+D93+D107+D109+D124+D130+D140+D146+D157</f>
        <v>0</v>
      </c>
      <c r="E53" s="6">
        <f t="shared" si="6"/>
        <v>0</v>
      </c>
      <c r="F53" s="6">
        <f t="shared" si="6"/>
        <v>0</v>
      </c>
      <c r="G53" s="6">
        <f t="shared" si="6"/>
        <v>0</v>
      </c>
      <c r="H53" s="6">
        <f t="shared" si="6"/>
        <v>0</v>
      </c>
      <c r="I53" s="6">
        <f t="shared" si="6"/>
        <v>0</v>
      </c>
      <c r="J53" s="6">
        <f t="shared" si="6"/>
        <v>0</v>
      </c>
      <c r="K53" s="6">
        <f t="shared" si="6"/>
        <v>0</v>
      </c>
      <c r="L53" s="6">
        <f t="shared" si="6"/>
        <v>0</v>
      </c>
      <c r="M53" s="6">
        <f t="shared" si="6"/>
        <v>0</v>
      </c>
      <c r="N53" s="6">
        <f t="shared" si="6"/>
        <v>0</v>
      </c>
      <c r="O53" s="6">
        <f t="shared" si="2"/>
        <v>0</v>
      </c>
    </row>
    <row r="54" spans="1:15" collapsed="1" x14ac:dyDescent="0.25">
      <c r="A54" s="16" t="s">
        <v>118</v>
      </c>
      <c r="B54" s="16"/>
      <c r="C54" s="1">
        <f t="shared" ref="C54:N54" si="7">SUM(C55:C61)</f>
        <v>0</v>
      </c>
      <c r="D54" s="1">
        <f t="shared" si="7"/>
        <v>0</v>
      </c>
      <c r="E54" s="1">
        <f t="shared" si="7"/>
        <v>0</v>
      </c>
      <c r="F54" s="1">
        <f t="shared" si="7"/>
        <v>0</v>
      </c>
      <c r="G54" s="1">
        <f t="shared" si="7"/>
        <v>0</v>
      </c>
      <c r="H54" s="1">
        <f t="shared" si="7"/>
        <v>0</v>
      </c>
      <c r="I54" s="1">
        <f t="shared" si="7"/>
        <v>0</v>
      </c>
      <c r="J54" s="1">
        <f t="shared" si="7"/>
        <v>0</v>
      </c>
      <c r="K54" s="1">
        <f t="shared" si="7"/>
        <v>0</v>
      </c>
      <c r="L54" s="1">
        <f t="shared" si="7"/>
        <v>0</v>
      </c>
      <c r="M54" s="1">
        <f t="shared" si="7"/>
        <v>0</v>
      </c>
      <c r="N54" s="1">
        <f t="shared" si="7"/>
        <v>0</v>
      </c>
      <c r="O54" s="1">
        <f t="shared" si="2"/>
        <v>0</v>
      </c>
    </row>
    <row r="55" spans="1:15" hidden="1" outlineLevel="1" x14ac:dyDescent="0.25">
      <c r="B55" t="s">
        <v>47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>
        <f t="shared" si="2"/>
        <v>0</v>
      </c>
    </row>
    <row r="56" spans="1:15" hidden="1" outlineLevel="1" x14ac:dyDescent="0.25">
      <c r="B56" t="s">
        <v>40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>
        <f t="shared" si="2"/>
        <v>0</v>
      </c>
    </row>
    <row r="57" spans="1:15" hidden="1" outlineLevel="1" x14ac:dyDescent="0.25">
      <c r="B57" t="s">
        <v>41</v>
      </c>
      <c r="C57" s="1">
        <v>0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>
        <f t="shared" si="2"/>
        <v>0</v>
      </c>
    </row>
    <row r="58" spans="1:15" hidden="1" outlineLevel="1" x14ac:dyDescent="0.25">
      <c r="B58" t="s">
        <v>42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>
        <f t="shared" si="2"/>
        <v>0</v>
      </c>
    </row>
    <row r="59" spans="1:15" hidden="1" outlineLevel="1" x14ac:dyDescent="0.25">
      <c r="B59" t="s">
        <v>44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>
        <f t="shared" si="2"/>
        <v>0</v>
      </c>
    </row>
    <row r="60" spans="1:15" hidden="1" outlineLevel="1" x14ac:dyDescent="0.25">
      <c r="B60" t="s">
        <v>45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>
        <f t="shared" si="2"/>
        <v>0</v>
      </c>
    </row>
    <row r="61" spans="1:15" hidden="1" outlineLevel="1" x14ac:dyDescent="0.25">
      <c r="B61" t="s">
        <v>39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>
        <f t="shared" si="2"/>
        <v>0</v>
      </c>
    </row>
    <row r="62" spans="1:15" x14ac:dyDescent="0.2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collapsed="1" x14ac:dyDescent="0.25">
      <c r="A63" s="16" t="s">
        <v>119</v>
      </c>
      <c r="B63" s="16"/>
      <c r="C63" s="1">
        <f t="shared" ref="C63:N63" si="8">SUM(C64:C75)</f>
        <v>0</v>
      </c>
      <c r="D63" s="1">
        <f t="shared" si="8"/>
        <v>0</v>
      </c>
      <c r="E63" s="1">
        <f t="shared" si="8"/>
        <v>0</v>
      </c>
      <c r="F63" s="1">
        <f t="shared" si="8"/>
        <v>0</v>
      </c>
      <c r="G63" s="1">
        <f t="shared" si="8"/>
        <v>0</v>
      </c>
      <c r="H63" s="1">
        <f t="shared" si="8"/>
        <v>0</v>
      </c>
      <c r="I63" s="1">
        <f t="shared" si="8"/>
        <v>0</v>
      </c>
      <c r="J63" s="1">
        <f t="shared" si="8"/>
        <v>0</v>
      </c>
      <c r="K63" s="1">
        <f t="shared" si="8"/>
        <v>0</v>
      </c>
      <c r="L63" s="1">
        <f t="shared" si="8"/>
        <v>0</v>
      </c>
      <c r="M63" s="1">
        <f t="shared" si="8"/>
        <v>0</v>
      </c>
      <c r="N63" s="1">
        <f t="shared" si="8"/>
        <v>0</v>
      </c>
      <c r="O63" s="1">
        <f t="shared" si="2"/>
        <v>0</v>
      </c>
    </row>
    <row r="64" spans="1:15" hidden="1" outlineLevel="1" x14ac:dyDescent="0.25">
      <c r="B64" t="s">
        <v>46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>
        <f t="shared" si="2"/>
        <v>0</v>
      </c>
    </row>
    <row r="65" spans="1:15" hidden="1" outlineLevel="1" x14ac:dyDescent="0.25">
      <c r="B65" t="s">
        <v>48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>
        <f t="shared" si="2"/>
        <v>0</v>
      </c>
    </row>
    <row r="66" spans="1:15" hidden="1" outlineLevel="1" x14ac:dyDescent="0.25">
      <c r="B66" t="s">
        <v>49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>
        <f t="shared" si="2"/>
        <v>0</v>
      </c>
    </row>
    <row r="67" spans="1:15" hidden="1" outlineLevel="1" x14ac:dyDescent="0.25">
      <c r="B67" t="s">
        <v>51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>
        <f t="shared" si="2"/>
        <v>0</v>
      </c>
    </row>
    <row r="68" spans="1:15" hidden="1" outlineLevel="1" x14ac:dyDescent="0.25">
      <c r="B68" t="s">
        <v>50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>
        <f t="shared" si="2"/>
        <v>0</v>
      </c>
    </row>
    <row r="69" spans="1:15" hidden="1" outlineLevel="1" x14ac:dyDescent="0.25">
      <c r="B69" t="s">
        <v>57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>
        <f t="shared" si="2"/>
        <v>0</v>
      </c>
    </row>
    <row r="70" spans="1:15" hidden="1" outlineLevel="1" x14ac:dyDescent="0.25">
      <c r="B70" t="s">
        <v>58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>
        <f t="shared" si="2"/>
        <v>0</v>
      </c>
    </row>
    <row r="71" spans="1:15" hidden="1" outlineLevel="1" x14ac:dyDescent="0.25">
      <c r="B71" t="s">
        <v>52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>
        <f t="shared" si="2"/>
        <v>0</v>
      </c>
    </row>
    <row r="72" spans="1:15" hidden="1" outlineLevel="1" x14ac:dyDescent="0.25">
      <c r="B72" t="s">
        <v>53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>
        <f t="shared" si="2"/>
        <v>0</v>
      </c>
    </row>
    <row r="73" spans="1:15" hidden="1" outlineLevel="1" x14ac:dyDescent="0.25">
      <c r="B73" t="s">
        <v>54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>
        <f t="shared" si="2"/>
        <v>0</v>
      </c>
    </row>
    <row r="74" spans="1:15" hidden="1" outlineLevel="1" x14ac:dyDescent="0.25">
      <c r="B74" t="s">
        <v>55</v>
      </c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>
        <f t="shared" si="2"/>
        <v>0</v>
      </c>
    </row>
    <row r="75" spans="1:15" hidden="1" outlineLevel="1" x14ac:dyDescent="0.25">
      <c r="B75" t="s">
        <v>56</v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>
        <f t="shared" si="2"/>
        <v>0</v>
      </c>
    </row>
    <row r="76" spans="1:15" x14ac:dyDescent="0.25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collapsed="1" x14ac:dyDescent="0.25">
      <c r="A77" s="16" t="s">
        <v>121</v>
      </c>
      <c r="B77" s="16"/>
      <c r="C77" s="1">
        <f>SUM(C78:C91)</f>
        <v>0</v>
      </c>
      <c r="D77" s="1">
        <f>SUM(D78:D91)</f>
        <v>0</v>
      </c>
      <c r="E77" s="1">
        <f>SUM(E78:E91)</f>
        <v>0</v>
      </c>
      <c r="F77" s="1">
        <f t="shared" ref="F77:N77" si="9">SUM(F78:F91)</f>
        <v>0</v>
      </c>
      <c r="G77" s="1">
        <f t="shared" si="9"/>
        <v>0</v>
      </c>
      <c r="H77" s="1">
        <f t="shared" si="9"/>
        <v>0</v>
      </c>
      <c r="I77" s="1">
        <f t="shared" si="9"/>
        <v>0</v>
      </c>
      <c r="J77" s="1">
        <f t="shared" si="9"/>
        <v>0</v>
      </c>
      <c r="K77" s="1">
        <f t="shared" si="9"/>
        <v>0</v>
      </c>
      <c r="L77" s="1">
        <f t="shared" si="9"/>
        <v>0</v>
      </c>
      <c r="M77" s="1">
        <f t="shared" si="9"/>
        <v>0</v>
      </c>
      <c r="N77" s="1">
        <f t="shared" si="9"/>
        <v>0</v>
      </c>
      <c r="O77" s="1">
        <f>SUM(C77:N77)</f>
        <v>0</v>
      </c>
    </row>
    <row r="78" spans="1:15" hidden="1" outlineLevel="1" x14ac:dyDescent="0.25">
      <c r="B78" t="s">
        <v>72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>
        <f t="shared" si="2"/>
        <v>0</v>
      </c>
    </row>
    <row r="79" spans="1:15" hidden="1" outlineLevel="1" x14ac:dyDescent="0.25">
      <c r="B79" t="s">
        <v>116</v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>
        <f t="shared" si="2"/>
        <v>0</v>
      </c>
    </row>
    <row r="80" spans="1:15" hidden="1" outlineLevel="1" x14ac:dyDescent="0.25">
      <c r="B80" t="s">
        <v>74</v>
      </c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>
        <f t="shared" si="2"/>
        <v>0</v>
      </c>
    </row>
    <row r="81" spans="1:15" hidden="1" outlineLevel="1" x14ac:dyDescent="0.25">
      <c r="B81" t="s">
        <v>73</v>
      </c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>
        <f t="shared" ref="O81:O155" si="10">SUM(C81:N81)</f>
        <v>0</v>
      </c>
    </row>
    <row r="82" spans="1:15" hidden="1" outlineLevel="1" x14ac:dyDescent="0.25">
      <c r="B82" t="s">
        <v>77</v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>
        <f t="shared" si="10"/>
        <v>0</v>
      </c>
    </row>
    <row r="83" spans="1:15" hidden="1" outlineLevel="1" x14ac:dyDescent="0.25">
      <c r="B83" t="s">
        <v>75</v>
      </c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>
        <f t="shared" si="10"/>
        <v>0</v>
      </c>
    </row>
    <row r="84" spans="1:15" hidden="1" outlineLevel="1" x14ac:dyDescent="0.25">
      <c r="B84" t="s">
        <v>76</v>
      </c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>
        <f t="shared" si="10"/>
        <v>0</v>
      </c>
    </row>
    <row r="85" spans="1:15" hidden="1" outlineLevel="1" x14ac:dyDescent="0.25">
      <c r="B85" t="s">
        <v>94</v>
      </c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>
        <f t="shared" si="10"/>
        <v>0</v>
      </c>
    </row>
    <row r="86" spans="1:15" hidden="1" outlineLevel="1" x14ac:dyDescent="0.25">
      <c r="B86" t="s">
        <v>95</v>
      </c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>
        <f t="shared" si="10"/>
        <v>0</v>
      </c>
    </row>
    <row r="87" spans="1:15" hidden="1" outlineLevel="1" x14ac:dyDescent="0.25">
      <c r="B87" t="s">
        <v>36</v>
      </c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>
        <f t="shared" si="10"/>
        <v>0</v>
      </c>
    </row>
    <row r="88" spans="1:15" hidden="1" outlineLevel="1" x14ac:dyDescent="0.25">
      <c r="B88" t="s">
        <v>132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>
        <f t="shared" si="10"/>
        <v>0</v>
      </c>
    </row>
    <row r="89" spans="1:15" hidden="1" outlineLevel="1" x14ac:dyDescent="0.25">
      <c r="B89" t="s">
        <v>133</v>
      </c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>
        <f t="shared" si="10"/>
        <v>0</v>
      </c>
    </row>
    <row r="90" spans="1:15" hidden="1" outlineLevel="1" x14ac:dyDescent="0.25">
      <c r="B90" t="s">
        <v>135</v>
      </c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>
        <f t="shared" si="10"/>
        <v>0</v>
      </c>
    </row>
    <row r="91" spans="1:15" hidden="1" outlineLevel="1" x14ac:dyDescent="0.25">
      <c r="B91" t="s">
        <v>136</v>
      </c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>
        <f t="shared" si="10"/>
        <v>0</v>
      </c>
    </row>
    <row r="92" spans="1:15" x14ac:dyDescent="0.25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collapsed="1" x14ac:dyDescent="0.25">
      <c r="A93" s="16" t="s">
        <v>59</v>
      </c>
      <c r="B93" s="16"/>
      <c r="C93" s="1">
        <f>SUM(C94:C105)</f>
        <v>0</v>
      </c>
      <c r="D93" s="1">
        <f t="shared" ref="D93:N93" si="11">SUM(D94:D105)</f>
        <v>0</v>
      </c>
      <c r="E93" s="1">
        <f t="shared" si="11"/>
        <v>0</v>
      </c>
      <c r="F93" s="1">
        <f t="shared" si="11"/>
        <v>0</v>
      </c>
      <c r="G93" s="1">
        <f t="shared" si="11"/>
        <v>0</v>
      </c>
      <c r="H93" s="1">
        <f t="shared" si="11"/>
        <v>0</v>
      </c>
      <c r="I93" s="1">
        <f t="shared" si="11"/>
        <v>0</v>
      </c>
      <c r="J93" s="1">
        <f t="shared" si="11"/>
        <v>0</v>
      </c>
      <c r="K93" s="1">
        <f t="shared" si="11"/>
        <v>0</v>
      </c>
      <c r="L93" s="1">
        <f t="shared" si="11"/>
        <v>0</v>
      </c>
      <c r="M93" s="1">
        <f t="shared" si="11"/>
        <v>0</v>
      </c>
      <c r="N93" s="1">
        <f t="shared" si="11"/>
        <v>0</v>
      </c>
      <c r="O93" s="1">
        <f t="shared" si="10"/>
        <v>0</v>
      </c>
    </row>
    <row r="94" spans="1:15" hidden="1" outlineLevel="1" x14ac:dyDescent="0.25">
      <c r="B94" t="s">
        <v>64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>
        <f t="shared" si="10"/>
        <v>0</v>
      </c>
    </row>
    <row r="95" spans="1:15" hidden="1" outlineLevel="1" x14ac:dyDescent="0.25">
      <c r="B95" t="s">
        <v>60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>
        <f t="shared" si="10"/>
        <v>0</v>
      </c>
    </row>
    <row r="96" spans="1:15" hidden="1" outlineLevel="1" x14ac:dyDescent="0.25">
      <c r="B96" t="s">
        <v>63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>
        <f t="shared" si="10"/>
        <v>0</v>
      </c>
    </row>
    <row r="97" spans="1:15" hidden="1" outlineLevel="1" x14ac:dyDescent="0.25">
      <c r="B97" t="s">
        <v>61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>
        <f t="shared" si="10"/>
        <v>0</v>
      </c>
    </row>
    <row r="98" spans="1:15" hidden="1" outlineLevel="1" x14ac:dyDescent="0.25">
      <c r="B98" t="s">
        <v>62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>
        <f t="shared" si="10"/>
        <v>0</v>
      </c>
    </row>
    <row r="99" spans="1:15" hidden="1" outlineLevel="1" x14ac:dyDescent="0.25">
      <c r="B99" t="s">
        <v>70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>
        <f t="shared" si="10"/>
        <v>0</v>
      </c>
    </row>
    <row r="100" spans="1:15" hidden="1" outlineLevel="1" x14ac:dyDescent="0.25">
      <c r="B100" t="s">
        <v>69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>
        <f t="shared" si="10"/>
        <v>0</v>
      </c>
    </row>
    <row r="101" spans="1:15" hidden="1" outlineLevel="1" x14ac:dyDescent="0.25">
      <c r="B101" t="s">
        <v>65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>
        <f t="shared" si="10"/>
        <v>0</v>
      </c>
    </row>
    <row r="102" spans="1:15" hidden="1" outlineLevel="1" x14ac:dyDescent="0.25">
      <c r="B102" t="s">
        <v>66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>
        <f t="shared" si="10"/>
        <v>0</v>
      </c>
    </row>
    <row r="103" spans="1:15" hidden="1" outlineLevel="1" x14ac:dyDescent="0.25">
      <c r="B103" t="s">
        <v>67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>
        <f t="shared" si="10"/>
        <v>0</v>
      </c>
    </row>
    <row r="104" spans="1:15" hidden="1" outlineLevel="1" x14ac:dyDescent="0.25">
      <c r="B104" t="s">
        <v>68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>
        <f t="shared" si="10"/>
        <v>0</v>
      </c>
    </row>
    <row r="105" spans="1:15" hidden="1" outlineLevel="1" x14ac:dyDescent="0.25">
      <c r="B105" t="s">
        <v>71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>
        <f t="shared" si="10"/>
        <v>0</v>
      </c>
    </row>
    <row r="106" spans="1:15" x14ac:dyDescent="0.25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x14ac:dyDescent="0.25">
      <c r="A107" s="16" t="s">
        <v>124</v>
      </c>
      <c r="B107" s="16"/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f t="shared" si="10"/>
        <v>0</v>
      </c>
    </row>
    <row r="108" spans="1:15" x14ac:dyDescent="0.25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collapsed="1" x14ac:dyDescent="0.25">
      <c r="A109" s="16" t="s">
        <v>78</v>
      </c>
      <c r="B109" s="16"/>
      <c r="C109" s="1">
        <f>SUM(C110:C122)</f>
        <v>0</v>
      </c>
      <c r="D109" s="1">
        <f t="shared" ref="D109:N109" si="12">SUM(D110:D122)</f>
        <v>0</v>
      </c>
      <c r="E109" s="1">
        <f t="shared" si="12"/>
        <v>0</v>
      </c>
      <c r="F109" s="1">
        <f t="shared" si="12"/>
        <v>0</v>
      </c>
      <c r="G109" s="1">
        <f t="shared" si="12"/>
        <v>0</v>
      </c>
      <c r="H109" s="1">
        <f t="shared" si="12"/>
        <v>0</v>
      </c>
      <c r="I109" s="1">
        <f t="shared" si="12"/>
        <v>0</v>
      </c>
      <c r="J109" s="1">
        <f t="shared" si="12"/>
        <v>0</v>
      </c>
      <c r="K109" s="1">
        <f t="shared" si="12"/>
        <v>0</v>
      </c>
      <c r="L109" s="1">
        <f t="shared" si="12"/>
        <v>0</v>
      </c>
      <c r="M109" s="1">
        <f t="shared" si="12"/>
        <v>0</v>
      </c>
      <c r="N109" s="1">
        <f t="shared" si="12"/>
        <v>0</v>
      </c>
      <c r="O109" s="1">
        <f>SUM(C109:N109)</f>
        <v>0</v>
      </c>
    </row>
    <row r="110" spans="1:15" hidden="1" outlineLevel="1" x14ac:dyDescent="0.25">
      <c r="B110" t="s">
        <v>80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>
        <f t="shared" si="10"/>
        <v>0</v>
      </c>
    </row>
    <row r="111" spans="1:15" hidden="1" outlineLevel="1" x14ac:dyDescent="0.25">
      <c r="B111" t="s">
        <v>79</v>
      </c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>
        <f t="shared" si="10"/>
        <v>0</v>
      </c>
    </row>
    <row r="112" spans="1:15" hidden="1" outlineLevel="1" x14ac:dyDescent="0.25">
      <c r="B112" t="s">
        <v>81</v>
      </c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>
        <f t="shared" si="10"/>
        <v>0</v>
      </c>
    </row>
    <row r="113" spans="1:15" hidden="1" outlineLevel="1" x14ac:dyDescent="0.25">
      <c r="B113" t="s">
        <v>82</v>
      </c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>
        <f t="shared" si="10"/>
        <v>0</v>
      </c>
    </row>
    <row r="114" spans="1:15" hidden="1" outlineLevel="1" x14ac:dyDescent="0.25">
      <c r="B114" t="s">
        <v>83</v>
      </c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>
        <f t="shared" si="10"/>
        <v>0</v>
      </c>
    </row>
    <row r="115" spans="1:15" hidden="1" outlineLevel="1" x14ac:dyDescent="0.25">
      <c r="B115" t="s">
        <v>84</v>
      </c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>
        <f t="shared" si="10"/>
        <v>0</v>
      </c>
    </row>
    <row r="116" spans="1:15" hidden="1" outlineLevel="1" x14ac:dyDescent="0.25">
      <c r="B116" t="s">
        <v>93</v>
      </c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>
        <f t="shared" si="10"/>
        <v>0</v>
      </c>
    </row>
    <row r="117" spans="1:15" hidden="1" outlineLevel="1" x14ac:dyDescent="0.25">
      <c r="B117" t="s">
        <v>85</v>
      </c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>
        <f t="shared" si="10"/>
        <v>0</v>
      </c>
    </row>
    <row r="118" spans="1:15" hidden="1" outlineLevel="1" x14ac:dyDescent="0.25">
      <c r="B118" t="s">
        <v>113</v>
      </c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>
        <f t="shared" si="10"/>
        <v>0</v>
      </c>
    </row>
    <row r="119" spans="1:15" hidden="1" outlineLevel="1" x14ac:dyDescent="0.25">
      <c r="B119" t="s">
        <v>115</v>
      </c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>
        <f t="shared" si="10"/>
        <v>0</v>
      </c>
    </row>
    <row r="120" spans="1:15" hidden="1" outlineLevel="1" x14ac:dyDescent="0.25">
      <c r="B120" t="s">
        <v>86</v>
      </c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>
        <f t="shared" si="10"/>
        <v>0</v>
      </c>
    </row>
    <row r="121" spans="1:15" hidden="1" outlineLevel="1" x14ac:dyDescent="0.25">
      <c r="B121" t="s">
        <v>132</v>
      </c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>
        <f t="shared" si="10"/>
        <v>0</v>
      </c>
    </row>
    <row r="122" spans="1:15" hidden="1" outlineLevel="1" x14ac:dyDescent="0.25">
      <c r="B122" t="s">
        <v>133</v>
      </c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>
        <f t="shared" si="10"/>
        <v>0</v>
      </c>
    </row>
    <row r="123" spans="1:15" x14ac:dyDescent="0.25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collapsed="1" x14ac:dyDescent="0.25">
      <c r="A124" s="16" t="s">
        <v>87</v>
      </c>
      <c r="B124" s="16"/>
      <c r="C124" s="1">
        <f>SUM(C125:C128)</f>
        <v>0</v>
      </c>
      <c r="D124" s="1">
        <f t="shared" ref="D124:N124" si="13">SUM(D125:D128)</f>
        <v>0</v>
      </c>
      <c r="E124" s="1">
        <f t="shared" si="13"/>
        <v>0</v>
      </c>
      <c r="F124" s="1">
        <f t="shared" si="13"/>
        <v>0</v>
      </c>
      <c r="G124" s="1">
        <f t="shared" si="13"/>
        <v>0</v>
      </c>
      <c r="H124" s="1">
        <f t="shared" si="13"/>
        <v>0</v>
      </c>
      <c r="I124" s="1">
        <f t="shared" si="13"/>
        <v>0</v>
      </c>
      <c r="J124" s="1">
        <f t="shared" si="13"/>
        <v>0</v>
      </c>
      <c r="K124" s="1">
        <f t="shared" si="13"/>
        <v>0</v>
      </c>
      <c r="L124" s="1">
        <f t="shared" si="13"/>
        <v>0</v>
      </c>
      <c r="M124" s="1">
        <f t="shared" si="13"/>
        <v>0</v>
      </c>
      <c r="N124" s="1">
        <f t="shared" si="13"/>
        <v>0</v>
      </c>
      <c r="O124" s="1">
        <f t="shared" si="10"/>
        <v>0</v>
      </c>
    </row>
    <row r="125" spans="1:15" hidden="1" outlineLevel="1" x14ac:dyDescent="0.25">
      <c r="B125" t="s">
        <v>88</v>
      </c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>
        <f t="shared" si="10"/>
        <v>0</v>
      </c>
    </row>
    <row r="126" spans="1:15" hidden="1" outlineLevel="1" x14ac:dyDescent="0.25">
      <c r="B126" t="s">
        <v>90</v>
      </c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>
        <f t="shared" si="10"/>
        <v>0</v>
      </c>
    </row>
    <row r="127" spans="1:15" hidden="1" outlineLevel="1" x14ac:dyDescent="0.25">
      <c r="B127" t="s">
        <v>89</v>
      </c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>
        <f t="shared" si="10"/>
        <v>0</v>
      </c>
    </row>
    <row r="128" spans="1:15" hidden="1" outlineLevel="1" x14ac:dyDescent="0.25">
      <c r="B128" t="s">
        <v>91</v>
      </c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>
        <f t="shared" si="10"/>
        <v>0</v>
      </c>
    </row>
    <row r="129" spans="1:15" x14ac:dyDescent="0.25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collapsed="1" x14ac:dyDescent="0.25">
      <c r="A130" s="16" t="s">
        <v>92</v>
      </c>
      <c r="B130" s="16"/>
      <c r="C130" s="1">
        <f>SUM(C131:C138)</f>
        <v>0</v>
      </c>
      <c r="D130" s="1">
        <f t="shared" ref="D130:N130" si="14">SUM(D131:D138)</f>
        <v>0</v>
      </c>
      <c r="E130" s="1">
        <f t="shared" si="14"/>
        <v>0</v>
      </c>
      <c r="F130" s="1">
        <f t="shared" si="14"/>
        <v>0</v>
      </c>
      <c r="G130" s="1">
        <f t="shared" si="14"/>
        <v>0</v>
      </c>
      <c r="H130" s="1">
        <f t="shared" si="14"/>
        <v>0</v>
      </c>
      <c r="I130" s="1">
        <f t="shared" si="14"/>
        <v>0</v>
      </c>
      <c r="J130" s="1">
        <f t="shared" si="14"/>
        <v>0</v>
      </c>
      <c r="K130" s="1">
        <f t="shared" si="14"/>
        <v>0</v>
      </c>
      <c r="L130" s="1">
        <f t="shared" si="14"/>
        <v>0</v>
      </c>
      <c r="M130" s="1">
        <f t="shared" si="14"/>
        <v>0</v>
      </c>
      <c r="N130" s="1">
        <f t="shared" si="14"/>
        <v>0</v>
      </c>
      <c r="O130" s="1">
        <f t="shared" si="10"/>
        <v>0</v>
      </c>
    </row>
    <row r="131" spans="1:15" hidden="1" outlineLevel="1" x14ac:dyDescent="0.25">
      <c r="B131" t="s">
        <v>93</v>
      </c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>
        <f t="shared" si="10"/>
        <v>0</v>
      </c>
    </row>
    <row r="132" spans="1:15" hidden="1" outlineLevel="1" x14ac:dyDescent="0.25">
      <c r="B132" t="s">
        <v>112</v>
      </c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>
        <f t="shared" si="10"/>
        <v>0</v>
      </c>
    </row>
    <row r="133" spans="1:15" hidden="1" outlineLevel="1" x14ac:dyDescent="0.25">
      <c r="B133" t="s">
        <v>96</v>
      </c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>
        <f t="shared" si="10"/>
        <v>0</v>
      </c>
    </row>
    <row r="134" spans="1:15" hidden="1" outlineLevel="1" x14ac:dyDescent="0.25">
      <c r="B134" t="s">
        <v>97</v>
      </c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>
        <f t="shared" si="10"/>
        <v>0</v>
      </c>
    </row>
    <row r="135" spans="1:15" hidden="1" outlineLevel="1" x14ac:dyDescent="0.25">
      <c r="B135" t="s">
        <v>98</v>
      </c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>
        <f t="shared" si="10"/>
        <v>0</v>
      </c>
    </row>
    <row r="136" spans="1:15" hidden="1" outlineLevel="1" x14ac:dyDescent="0.25">
      <c r="B136" t="s">
        <v>99</v>
      </c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>
        <f t="shared" si="10"/>
        <v>0</v>
      </c>
    </row>
    <row r="137" spans="1:15" hidden="1" outlineLevel="1" x14ac:dyDescent="0.25">
      <c r="B137" t="s">
        <v>179</v>
      </c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idden="1" outlineLevel="1" x14ac:dyDescent="0.25">
      <c r="B138" t="s">
        <v>100</v>
      </c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>
        <f t="shared" si="10"/>
        <v>0</v>
      </c>
    </row>
    <row r="139" spans="1:15" x14ac:dyDescent="0.25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collapsed="1" x14ac:dyDescent="0.25">
      <c r="A140" s="16" t="s">
        <v>106</v>
      </c>
      <c r="B140" s="16"/>
      <c r="C140" s="1">
        <f>SUM(C141:C144)</f>
        <v>0</v>
      </c>
      <c r="D140" s="1">
        <f t="shared" ref="D140:N140" si="15">SUM(D141:D144)</f>
        <v>0</v>
      </c>
      <c r="E140" s="1">
        <f t="shared" si="15"/>
        <v>0</v>
      </c>
      <c r="F140" s="1">
        <f t="shared" si="15"/>
        <v>0</v>
      </c>
      <c r="G140" s="1">
        <f t="shared" si="15"/>
        <v>0</v>
      </c>
      <c r="H140" s="1">
        <f t="shared" si="15"/>
        <v>0</v>
      </c>
      <c r="I140" s="1">
        <f t="shared" si="15"/>
        <v>0</v>
      </c>
      <c r="J140" s="1">
        <f t="shared" si="15"/>
        <v>0</v>
      </c>
      <c r="K140" s="1">
        <f t="shared" si="15"/>
        <v>0</v>
      </c>
      <c r="L140" s="1">
        <f t="shared" si="15"/>
        <v>0</v>
      </c>
      <c r="M140" s="1">
        <f t="shared" si="15"/>
        <v>0</v>
      </c>
      <c r="N140" s="1">
        <f t="shared" si="15"/>
        <v>0</v>
      </c>
      <c r="O140" s="1">
        <f t="shared" si="10"/>
        <v>0</v>
      </c>
    </row>
    <row r="141" spans="1:15" hidden="1" outlineLevel="1" x14ac:dyDescent="0.25">
      <c r="B141" t="s">
        <v>107</v>
      </c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idden="1" outlineLevel="1" x14ac:dyDescent="0.25">
      <c r="B142" t="s">
        <v>108</v>
      </c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idden="1" outlineLevel="1" x14ac:dyDescent="0.25">
      <c r="B143" t="s">
        <v>109</v>
      </c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idden="1" outlineLevel="1" x14ac:dyDescent="0.25">
      <c r="B144" t="s">
        <v>120</v>
      </c>
      <c r="O144" s="1"/>
    </row>
    <row r="145" spans="1:15" x14ac:dyDescent="0.25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collapsed="1" x14ac:dyDescent="0.25">
      <c r="A146" s="16" t="s">
        <v>101</v>
      </c>
      <c r="B146" s="16"/>
      <c r="C146" s="1">
        <f>SUM(C147:C155)</f>
        <v>0</v>
      </c>
      <c r="D146" s="1">
        <f t="shared" ref="D146:N146" si="16">SUM(D147:D155)</f>
        <v>0</v>
      </c>
      <c r="E146" s="1">
        <f t="shared" si="16"/>
        <v>0</v>
      </c>
      <c r="F146" s="1">
        <f t="shared" si="16"/>
        <v>0</v>
      </c>
      <c r="G146" s="1">
        <f t="shared" si="16"/>
        <v>0</v>
      </c>
      <c r="H146" s="1">
        <f t="shared" si="16"/>
        <v>0</v>
      </c>
      <c r="I146" s="1">
        <f t="shared" si="16"/>
        <v>0</v>
      </c>
      <c r="J146" s="1">
        <f t="shared" si="16"/>
        <v>0</v>
      </c>
      <c r="K146" s="1">
        <f t="shared" si="16"/>
        <v>0</v>
      </c>
      <c r="L146" s="1">
        <f t="shared" si="16"/>
        <v>0</v>
      </c>
      <c r="M146" s="1">
        <f t="shared" si="16"/>
        <v>0</v>
      </c>
      <c r="N146" s="1">
        <f t="shared" si="16"/>
        <v>0</v>
      </c>
      <c r="O146" s="1">
        <f t="shared" si="10"/>
        <v>0</v>
      </c>
    </row>
    <row r="147" spans="1:15" hidden="1" outlineLevel="1" x14ac:dyDescent="0.25">
      <c r="B147" t="s">
        <v>110</v>
      </c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>
        <f t="shared" si="10"/>
        <v>0</v>
      </c>
    </row>
    <row r="148" spans="1:15" hidden="1" outlineLevel="1" x14ac:dyDescent="0.25">
      <c r="B148" t="s">
        <v>111</v>
      </c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>
        <f t="shared" si="10"/>
        <v>0</v>
      </c>
    </row>
    <row r="149" spans="1:15" hidden="1" outlineLevel="1" x14ac:dyDescent="0.25">
      <c r="B149" t="s">
        <v>127</v>
      </c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>
        <f t="shared" si="10"/>
        <v>0</v>
      </c>
    </row>
    <row r="150" spans="1:15" hidden="1" outlineLevel="1" x14ac:dyDescent="0.25">
      <c r="B150" t="s">
        <v>102</v>
      </c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>
        <f t="shared" si="10"/>
        <v>0</v>
      </c>
    </row>
    <row r="151" spans="1:15" hidden="1" outlineLevel="1" x14ac:dyDescent="0.25">
      <c r="B151" t="s">
        <v>144</v>
      </c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idden="1" outlineLevel="1" x14ac:dyDescent="0.25">
      <c r="B152" t="s">
        <v>145</v>
      </c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idden="1" outlineLevel="1" x14ac:dyDescent="0.25">
      <c r="B153" t="s">
        <v>103</v>
      </c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>
        <f t="shared" si="10"/>
        <v>0</v>
      </c>
    </row>
    <row r="154" spans="1:15" hidden="1" outlineLevel="1" x14ac:dyDescent="0.25">
      <c r="B154" t="s">
        <v>104</v>
      </c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>
        <f t="shared" si="10"/>
        <v>0</v>
      </c>
    </row>
    <row r="155" spans="1:15" hidden="1" outlineLevel="1" x14ac:dyDescent="0.25">
      <c r="B155" t="s">
        <v>105</v>
      </c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>
        <f t="shared" si="10"/>
        <v>0</v>
      </c>
    </row>
    <row r="156" spans="1:15" x14ac:dyDescent="0.25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collapsed="1" x14ac:dyDescent="0.25">
      <c r="A157" s="16" t="s">
        <v>128</v>
      </c>
      <c r="B157" s="16"/>
      <c r="C157" s="1">
        <f>SUM(C158:C163)</f>
        <v>0</v>
      </c>
      <c r="D157" s="1">
        <f t="shared" ref="D157:N157" si="17">SUM(D158:D163)</f>
        <v>0</v>
      </c>
      <c r="E157" s="1">
        <f t="shared" si="17"/>
        <v>0</v>
      </c>
      <c r="F157" s="1">
        <f t="shared" si="17"/>
        <v>0</v>
      </c>
      <c r="G157" s="1">
        <f t="shared" si="17"/>
        <v>0</v>
      </c>
      <c r="H157" s="1">
        <f t="shared" si="17"/>
        <v>0</v>
      </c>
      <c r="I157" s="1">
        <f t="shared" si="17"/>
        <v>0</v>
      </c>
      <c r="J157" s="1">
        <f t="shared" si="17"/>
        <v>0</v>
      </c>
      <c r="K157" s="1">
        <f t="shared" si="17"/>
        <v>0</v>
      </c>
      <c r="L157" s="1">
        <f t="shared" si="17"/>
        <v>0</v>
      </c>
      <c r="M157" s="1">
        <f t="shared" si="17"/>
        <v>0</v>
      </c>
      <c r="N157" s="1">
        <f t="shared" si="17"/>
        <v>0</v>
      </c>
      <c r="O157" s="1">
        <f>SUM(C157:N157)</f>
        <v>0</v>
      </c>
    </row>
    <row r="158" spans="1:15" hidden="1" outlineLevel="1" x14ac:dyDescent="0.25">
      <c r="B158" t="s">
        <v>129</v>
      </c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idden="1" outlineLevel="1" x14ac:dyDescent="0.25">
      <c r="B159" t="s">
        <v>130</v>
      </c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idden="1" outlineLevel="1" x14ac:dyDescent="0.25">
      <c r="B160" t="s">
        <v>131</v>
      </c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2:15" hidden="1" outlineLevel="1" x14ac:dyDescent="0.25">
      <c r="B161" t="s">
        <v>132</v>
      </c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2:15" hidden="1" outlineLevel="1" x14ac:dyDescent="0.25">
      <c r="B162" t="s">
        <v>133</v>
      </c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2:15" hidden="1" outlineLevel="1" x14ac:dyDescent="0.25">
      <c r="B163" t="s">
        <v>134</v>
      </c>
      <c r="O163" s="1"/>
    </row>
    <row r="164" spans="2:15" x14ac:dyDescent="0.25">
      <c r="O164" s="1"/>
    </row>
    <row r="165" spans="2:15" x14ac:dyDescent="0.25">
      <c r="O165" s="1"/>
    </row>
    <row r="166" spans="2:15" x14ac:dyDescent="0.25">
      <c r="O166" s="1"/>
    </row>
    <row r="167" spans="2:15" x14ac:dyDescent="0.25">
      <c r="O167" s="1"/>
    </row>
    <row r="168" spans="2:15" x14ac:dyDescent="0.25">
      <c r="O168" s="1"/>
    </row>
    <row r="169" spans="2:15" x14ac:dyDescent="0.25">
      <c r="O169" s="1"/>
    </row>
  </sheetData>
  <mergeCells count="20">
    <mergeCell ref="A37:B37"/>
    <mergeCell ref="A54:B54"/>
    <mergeCell ref="A63:B63"/>
    <mergeCell ref="A140:B140"/>
    <mergeCell ref="A109:B109"/>
    <mergeCell ref="A124:B124"/>
    <mergeCell ref="A130:B130"/>
    <mergeCell ref="A1:B1"/>
    <mergeCell ref="A157:B157"/>
    <mergeCell ref="A11:B11"/>
    <mergeCell ref="A53:B53"/>
    <mergeCell ref="A15:B15"/>
    <mergeCell ref="A26:B26"/>
    <mergeCell ref="A107:B107"/>
    <mergeCell ref="A14:B14"/>
    <mergeCell ref="A13:B13"/>
    <mergeCell ref="A77:B77"/>
    <mergeCell ref="A93:B93"/>
    <mergeCell ref="A146:B146"/>
    <mergeCell ref="A12:B12"/>
  </mergeCells>
  <conditionalFormatting sqref="C11:O11">
    <cfRule type="cellIs" dxfId="29" priority="10" operator="greaterThan">
      <formula>0</formula>
    </cfRule>
  </conditionalFormatting>
  <conditionalFormatting sqref="C11">
    <cfRule type="cellIs" dxfId="28" priority="8" operator="equal">
      <formula>0</formula>
    </cfRule>
    <cfRule type="cellIs" dxfId="27" priority="9" operator="lessThan">
      <formula>0</formula>
    </cfRule>
  </conditionalFormatting>
  <conditionalFormatting sqref="C11:O11">
    <cfRule type="cellIs" dxfId="26" priority="6" operator="equal">
      <formula>0</formula>
    </cfRule>
    <cfRule type="cellIs" dxfId="25" priority="7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7"/>
  <sheetViews>
    <sheetView workbookViewId="0">
      <pane xSplit="2" ySplit="2" topLeftCell="C76" activePane="bottomRight" state="frozen"/>
      <selection pane="topRight" activeCell="C1" sqref="C1"/>
      <selection pane="bottomLeft" activeCell="A3" sqref="A3"/>
      <selection pane="bottomRight" activeCell="D134" sqref="D134"/>
    </sheetView>
  </sheetViews>
  <sheetFormatPr defaultRowHeight="15" outlineLevelRow="1" x14ac:dyDescent="0.25"/>
  <cols>
    <col min="1" max="1" width="12.28515625" customWidth="1"/>
    <col min="2" max="2" width="27.28515625" customWidth="1"/>
    <col min="3" max="15" width="11.7109375" customWidth="1"/>
  </cols>
  <sheetData>
    <row r="1" spans="1:15" x14ac:dyDescent="0.25">
      <c r="A1" s="23" t="s">
        <v>152</v>
      </c>
      <c r="B1" s="23"/>
    </row>
    <row r="2" spans="1:15" x14ac:dyDescent="0.25">
      <c r="A2" s="5" t="s">
        <v>125</v>
      </c>
      <c r="B2" s="5" t="s">
        <v>146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  <c r="O2" s="2" t="s">
        <v>122</v>
      </c>
    </row>
    <row r="3" spans="1:15" x14ac:dyDescent="0.2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B6" s="14" t="s">
        <v>174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x14ac:dyDescent="0.25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x14ac:dyDescent="0.25">
      <c r="A11" s="16" t="s">
        <v>117</v>
      </c>
      <c r="B11" s="16"/>
      <c r="C11" s="1">
        <f>+C12-C37-C53</f>
        <v>0</v>
      </c>
      <c r="D11" s="1">
        <f t="shared" ref="D11:N11" si="0">+D12-D37-D53</f>
        <v>0</v>
      </c>
      <c r="E11" s="1">
        <f t="shared" si="0"/>
        <v>0</v>
      </c>
      <c r="F11" s="1">
        <f t="shared" si="0"/>
        <v>0</v>
      </c>
      <c r="G11" s="1">
        <f t="shared" si="0"/>
        <v>0</v>
      </c>
      <c r="H11" s="1">
        <f t="shared" si="0"/>
        <v>0</v>
      </c>
      <c r="I11" s="1">
        <f t="shared" si="0"/>
        <v>0</v>
      </c>
      <c r="J11" s="1">
        <f t="shared" si="0"/>
        <v>0</v>
      </c>
      <c r="K11" s="1">
        <f t="shared" si="0"/>
        <v>0</v>
      </c>
      <c r="L11" s="1">
        <f t="shared" si="0"/>
        <v>0</v>
      </c>
      <c r="M11" s="1">
        <f t="shared" si="0"/>
        <v>0</v>
      </c>
      <c r="N11" s="1">
        <f t="shared" si="0"/>
        <v>0</v>
      </c>
      <c r="O11" s="1">
        <f>SUM(C11:N11)</f>
        <v>0</v>
      </c>
    </row>
    <row r="12" spans="1:15" x14ac:dyDescent="0.25">
      <c r="A12" s="15" t="s">
        <v>33</v>
      </c>
      <c r="B12" s="15"/>
      <c r="C12" s="6">
        <f t="shared" ref="C12:N12" si="1">SUM(C13:C14)+C15+C26</f>
        <v>0</v>
      </c>
      <c r="D12" s="6">
        <f t="shared" si="1"/>
        <v>0</v>
      </c>
      <c r="E12" s="6">
        <f t="shared" si="1"/>
        <v>0</v>
      </c>
      <c r="F12" s="6">
        <f t="shared" si="1"/>
        <v>0</v>
      </c>
      <c r="G12" s="6">
        <f t="shared" si="1"/>
        <v>0</v>
      </c>
      <c r="H12" s="6">
        <f t="shared" si="1"/>
        <v>0</v>
      </c>
      <c r="I12" s="6">
        <f t="shared" si="1"/>
        <v>0</v>
      </c>
      <c r="J12" s="6">
        <f t="shared" si="1"/>
        <v>0</v>
      </c>
      <c r="K12" s="6">
        <f t="shared" si="1"/>
        <v>0</v>
      </c>
      <c r="L12" s="6">
        <f t="shared" si="1"/>
        <v>0</v>
      </c>
      <c r="M12" s="6">
        <f t="shared" si="1"/>
        <v>0</v>
      </c>
      <c r="N12" s="6">
        <f t="shared" si="1"/>
        <v>0</v>
      </c>
      <c r="O12" s="6">
        <f t="shared" ref="O12:O80" si="2">SUM(C12:N12)</f>
        <v>0</v>
      </c>
    </row>
    <row r="13" spans="1:15" x14ac:dyDescent="0.25">
      <c r="A13" s="16" t="s">
        <v>23</v>
      </c>
      <c r="B13" s="16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>
        <f t="shared" si="2"/>
        <v>0</v>
      </c>
    </row>
    <row r="14" spans="1:15" x14ac:dyDescent="0.25">
      <c r="A14" s="16" t="s">
        <v>24</v>
      </c>
      <c r="B14" s="16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>
        <f t="shared" si="2"/>
        <v>0</v>
      </c>
    </row>
    <row r="15" spans="1:15" ht="15" customHeight="1" x14ac:dyDescent="0.25">
      <c r="A15" s="20" t="s">
        <v>12</v>
      </c>
      <c r="B15" s="20"/>
      <c r="C15" s="1">
        <f>SUM(C16:C25)</f>
        <v>0</v>
      </c>
      <c r="D15" s="1">
        <f t="shared" ref="D15:N15" si="3">SUM(D16:D25)</f>
        <v>0</v>
      </c>
      <c r="E15" s="1">
        <f t="shared" si="3"/>
        <v>0</v>
      </c>
      <c r="F15" s="1">
        <f t="shared" si="3"/>
        <v>0</v>
      </c>
      <c r="G15" s="1">
        <f t="shared" si="3"/>
        <v>0</v>
      </c>
      <c r="H15" s="1">
        <f t="shared" si="3"/>
        <v>0</v>
      </c>
      <c r="I15" s="1">
        <f t="shared" si="3"/>
        <v>0</v>
      </c>
      <c r="J15" s="1">
        <f t="shared" si="3"/>
        <v>0</v>
      </c>
      <c r="K15" s="1">
        <f t="shared" si="3"/>
        <v>0</v>
      </c>
      <c r="L15" s="1">
        <f t="shared" si="3"/>
        <v>0</v>
      </c>
      <c r="M15" s="1">
        <f t="shared" si="3"/>
        <v>0</v>
      </c>
      <c r="N15" s="1">
        <f t="shared" si="3"/>
        <v>0</v>
      </c>
      <c r="O15" s="1">
        <f t="shared" si="2"/>
        <v>0</v>
      </c>
    </row>
    <row r="16" spans="1:15" hidden="1" outlineLevel="1" x14ac:dyDescent="0.25">
      <c r="A16" s="4"/>
      <c r="B16" t="s">
        <v>13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>
        <f t="shared" si="2"/>
        <v>0</v>
      </c>
    </row>
    <row r="17" spans="1:15" hidden="1" outlineLevel="1" x14ac:dyDescent="0.25">
      <c r="B17" t="s">
        <v>14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>
        <f t="shared" si="2"/>
        <v>0</v>
      </c>
    </row>
    <row r="18" spans="1:15" hidden="1" outlineLevel="1" x14ac:dyDescent="0.25">
      <c r="B18" t="s">
        <v>15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>
        <f t="shared" si="2"/>
        <v>0</v>
      </c>
    </row>
    <row r="19" spans="1:15" hidden="1" outlineLevel="1" x14ac:dyDescent="0.25">
      <c r="B19" t="s">
        <v>16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>
        <f t="shared" si="2"/>
        <v>0</v>
      </c>
    </row>
    <row r="20" spans="1:15" hidden="1" outlineLevel="1" x14ac:dyDescent="0.25">
      <c r="B20" t="s">
        <v>17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f t="shared" si="2"/>
        <v>0</v>
      </c>
    </row>
    <row r="21" spans="1:15" hidden="1" outlineLevel="1" x14ac:dyDescent="0.25">
      <c r="B21" t="s">
        <v>18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>
        <f t="shared" si="2"/>
        <v>0</v>
      </c>
    </row>
    <row r="22" spans="1:15" hidden="1" outlineLevel="1" x14ac:dyDescent="0.25">
      <c r="B22" t="s">
        <v>19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>
        <f t="shared" si="2"/>
        <v>0</v>
      </c>
    </row>
    <row r="23" spans="1:15" hidden="1" outlineLevel="1" x14ac:dyDescent="0.25">
      <c r="B23" t="s">
        <v>20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>
        <f t="shared" si="2"/>
        <v>0</v>
      </c>
    </row>
    <row r="24" spans="1:15" hidden="1" outlineLevel="1" x14ac:dyDescent="0.25">
      <c r="B24" t="s">
        <v>21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>
        <f t="shared" si="2"/>
        <v>0</v>
      </c>
    </row>
    <row r="25" spans="1:15" hidden="1" outlineLevel="1" x14ac:dyDescent="0.25">
      <c r="B25" t="s">
        <v>22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>
        <f t="shared" si="2"/>
        <v>0</v>
      </c>
    </row>
    <row r="26" spans="1:15" ht="15" customHeight="1" collapsed="1" x14ac:dyDescent="0.25">
      <c r="A26" s="18" t="s">
        <v>114</v>
      </c>
      <c r="B26" s="18"/>
      <c r="C26" s="1">
        <f>SUM(C27:C35)</f>
        <v>0</v>
      </c>
      <c r="D26" s="1">
        <f t="shared" ref="D26:N26" si="4">SUM(D27:D35)</f>
        <v>0</v>
      </c>
      <c r="E26" s="1">
        <f t="shared" si="4"/>
        <v>0</v>
      </c>
      <c r="F26" s="1">
        <f t="shared" si="4"/>
        <v>0</v>
      </c>
      <c r="G26" s="1">
        <f t="shared" si="4"/>
        <v>0</v>
      </c>
      <c r="H26" s="1">
        <f t="shared" si="4"/>
        <v>0</v>
      </c>
      <c r="I26" s="1">
        <f t="shared" si="4"/>
        <v>0</v>
      </c>
      <c r="J26" s="1">
        <f t="shared" si="4"/>
        <v>0</v>
      </c>
      <c r="K26" s="1">
        <f t="shared" si="4"/>
        <v>0</v>
      </c>
      <c r="L26" s="1">
        <f t="shared" si="4"/>
        <v>0</v>
      </c>
      <c r="M26" s="1">
        <f t="shared" si="4"/>
        <v>0</v>
      </c>
      <c r="N26" s="1">
        <f t="shared" si="4"/>
        <v>0</v>
      </c>
      <c r="O26" s="1">
        <f t="shared" si="2"/>
        <v>0</v>
      </c>
    </row>
    <row r="27" spans="1:15" hidden="1" outlineLevel="1" x14ac:dyDescent="0.25">
      <c r="A27" s="3"/>
      <c r="B27" t="s">
        <v>43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>
        <f t="shared" si="2"/>
        <v>0</v>
      </c>
    </row>
    <row r="28" spans="1:15" hidden="1" outlineLevel="1" x14ac:dyDescent="0.25">
      <c r="B28" t="s">
        <v>26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>
        <f t="shared" si="2"/>
        <v>0</v>
      </c>
    </row>
    <row r="29" spans="1:15" hidden="1" outlineLevel="1" x14ac:dyDescent="0.25">
      <c r="B29" t="s">
        <v>31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>
        <f t="shared" si="2"/>
        <v>0</v>
      </c>
    </row>
    <row r="30" spans="1:15" hidden="1" outlineLevel="1" x14ac:dyDescent="0.25">
      <c r="B30" t="s">
        <v>28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>
        <f t="shared" si="2"/>
        <v>0</v>
      </c>
    </row>
    <row r="31" spans="1:15" hidden="1" outlineLevel="1" x14ac:dyDescent="0.25">
      <c r="B31" t="s">
        <v>29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>
        <f t="shared" si="2"/>
        <v>0</v>
      </c>
    </row>
    <row r="32" spans="1:15" hidden="1" outlineLevel="1" x14ac:dyDescent="0.25">
      <c r="B32" t="s">
        <v>30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>
        <f t="shared" si="2"/>
        <v>0</v>
      </c>
    </row>
    <row r="33" spans="1:15" hidden="1" outlineLevel="1" x14ac:dyDescent="0.25">
      <c r="B33" t="s">
        <v>25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>
        <f t="shared" si="2"/>
        <v>0</v>
      </c>
    </row>
    <row r="34" spans="1:15" hidden="1" outlineLevel="1" x14ac:dyDescent="0.25">
      <c r="B34" t="s">
        <v>141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idden="1" outlineLevel="1" x14ac:dyDescent="0.25">
      <c r="B35" t="s">
        <v>27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>
        <f t="shared" si="2"/>
        <v>0</v>
      </c>
    </row>
    <row r="36" spans="1:15" collapsed="1" x14ac:dyDescent="0.25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x14ac:dyDescent="0.25">
      <c r="A37" s="15" t="s">
        <v>32</v>
      </c>
      <c r="B37" s="15"/>
      <c r="C37" s="6">
        <f>SUM(C38:C51)</f>
        <v>0</v>
      </c>
      <c r="D37" s="6">
        <f>SUM(D38:D51)</f>
        <v>0</v>
      </c>
      <c r="E37" s="6">
        <f t="shared" ref="E37:N37" si="5">SUM(E38:E51)</f>
        <v>0</v>
      </c>
      <c r="F37" s="6">
        <f t="shared" si="5"/>
        <v>0</v>
      </c>
      <c r="G37" s="6">
        <f t="shared" si="5"/>
        <v>0</v>
      </c>
      <c r="H37" s="6">
        <f t="shared" si="5"/>
        <v>0</v>
      </c>
      <c r="I37" s="6">
        <f t="shared" si="5"/>
        <v>0</v>
      </c>
      <c r="J37" s="6">
        <f t="shared" si="5"/>
        <v>0</v>
      </c>
      <c r="K37" s="6">
        <f t="shared" si="5"/>
        <v>0</v>
      </c>
      <c r="L37" s="6">
        <f t="shared" si="5"/>
        <v>0</v>
      </c>
      <c r="M37" s="6">
        <f t="shared" si="5"/>
        <v>0</v>
      </c>
      <c r="N37" s="6">
        <f t="shared" si="5"/>
        <v>0</v>
      </c>
      <c r="O37" s="6">
        <f t="shared" si="2"/>
        <v>0</v>
      </c>
    </row>
    <row r="38" spans="1:15" hidden="1" outlineLevel="1" x14ac:dyDescent="0.25">
      <c r="B38" t="s">
        <v>37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>
        <f t="shared" si="2"/>
        <v>0</v>
      </c>
    </row>
    <row r="39" spans="1:15" hidden="1" outlineLevel="1" x14ac:dyDescent="0.25">
      <c r="B39" t="s">
        <v>38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>
        <f t="shared" si="2"/>
        <v>0</v>
      </c>
    </row>
    <row r="40" spans="1:15" hidden="1" outlineLevel="1" x14ac:dyDescent="0.25">
      <c r="B40" t="s">
        <v>137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>
        <f t="shared" si="2"/>
        <v>0</v>
      </c>
    </row>
    <row r="41" spans="1:15" hidden="1" outlineLevel="1" x14ac:dyDescent="0.25">
      <c r="B41" t="s">
        <v>138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>
        <f t="shared" si="2"/>
        <v>0</v>
      </c>
    </row>
    <row r="42" spans="1:15" hidden="1" outlineLevel="1" x14ac:dyDescent="0.25">
      <c r="B42" t="s">
        <v>34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>
        <f t="shared" si="2"/>
        <v>0</v>
      </c>
    </row>
    <row r="43" spans="1:15" hidden="1" outlineLevel="1" x14ac:dyDescent="0.25">
      <c r="B43" t="s">
        <v>35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>
        <f t="shared" si="2"/>
        <v>0</v>
      </c>
    </row>
    <row r="44" spans="1:15" hidden="1" outlineLevel="1" x14ac:dyDescent="0.25">
      <c r="B44" t="s">
        <v>139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>
        <f t="shared" si="2"/>
        <v>0</v>
      </c>
    </row>
    <row r="45" spans="1:15" hidden="1" outlineLevel="1" x14ac:dyDescent="0.25">
      <c r="B45" t="s">
        <v>140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>
        <f t="shared" si="2"/>
        <v>0</v>
      </c>
    </row>
    <row r="46" spans="1:15" hidden="1" outlineLevel="1" x14ac:dyDescent="0.25">
      <c r="B46" t="s">
        <v>142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>
        <f t="shared" si="2"/>
        <v>0</v>
      </c>
    </row>
    <row r="47" spans="1:15" hidden="1" outlineLevel="1" x14ac:dyDescent="0.25">
      <c r="B47" t="s">
        <v>143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>
        <f t="shared" si="2"/>
        <v>0</v>
      </c>
    </row>
    <row r="48" spans="1:15" hidden="1" outlineLevel="1" x14ac:dyDescent="0.25">
      <c r="B48" t="s">
        <v>169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idden="1" outlineLevel="1" x14ac:dyDescent="0.25">
      <c r="B49" t="s">
        <v>170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idden="1" outlineLevel="1" x14ac:dyDescent="0.25">
      <c r="B50" t="s">
        <v>171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idden="1" outlineLevel="1" x14ac:dyDescent="0.25">
      <c r="B51" t="s">
        <v>36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>
        <f t="shared" si="2"/>
        <v>0</v>
      </c>
    </row>
    <row r="52" spans="1:15" collapsed="1" x14ac:dyDescent="0.25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25">
      <c r="A53" s="15" t="s">
        <v>123</v>
      </c>
      <c r="B53" s="15"/>
      <c r="C53" s="6">
        <f>+C54+C63+C77+C93+C107+C109+C124+C130+C140+C146+C157</f>
        <v>0</v>
      </c>
      <c r="D53" s="6">
        <f t="shared" ref="D53:N53" si="6">+D54+D63+D77+D93+D107+D109+D124+D130+D140+D146+D157</f>
        <v>0</v>
      </c>
      <c r="E53" s="6">
        <f t="shared" si="6"/>
        <v>0</v>
      </c>
      <c r="F53" s="6">
        <f t="shared" si="6"/>
        <v>0</v>
      </c>
      <c r="G53" s="6">
        <f t="shared" si="6"/>
        <v>0</v>
      </c>
      <c r="H53" s="6">
        <f t="shared" si="6"/>
        <v>0</v>
      </c>
      <c r="I53" s="6">
        <f t="shared" si="6"/>
        <v>0</v>
      </c>
      <c r="J53" s="6">
        <f t="shared" si="6"/>
        <v>0</v>
      </c>
      <c r="K53" s="6">
        <f t="shared" si="6"/>
        <v>0</v>
      </c>
      <c r="L53" s="6">
        <f t="shared" si="6"/>
        <v>0</v>
      </c>
      <c r="M53" s="6">
        <f t="shared" si="6"/>
        <v>0</v>
      </c>
      <c r="N53" s="6">
        <f t="shared" si="6"/>
        <v>0</v>
      </c>
      <c r="O53" s="6">
        <f t="shared" si="2"/>
        <v>0</v>
      </c>
    </row>
    <row r="54" spans="1:15" x14ac:dyDescent="0.25">
      <c r="A54" s="16" t="s">
        <v>118</v>
      </c>
      <c r="B54" s="16"/>
      <c r="C54" s="1">
        <f t="shared" ref="C54:N54" si="7">SUM(C55:C61)</f>
        <v>0</v>
      </c>
      <c r="D54" s="1">
        <f t="shared" si="7"/>
        <v>0</v>
      </c>
      <c r="E54" s="1">
        <f t="shared" si="7"/>
        <v>0</v>
      </c>
      <c r="F54" s="1">
        <f t="shared" si="7"/>
        <v>0</v>
      </c>
      <c r="G54" s="1">
        <f t="shared" si="7"/>
        <v>0</v>
      </c>
      <c r="H54" s="1">
        <f t="shared" si="7"/>
        <v>0</v>
      </c>
      <c r="I54" s="1">
        <f t="shared" si="7"/>
        <v>0</v>
      </c>
      <c r="J54" s="1">
        <f t="shared" si="7"/>
        <v>0</v>
      </c>
      <c r="K54" s="1">
        <f t="shared" si="7"/>
        <v>0</v>
      </c>
      <c r="L54" s="1">
        <f t="shared" si="7"/>
        <v>0</v>
      </c>
      <c r="M54" s="1">
        <f t="shared" si="7"/>
        <v>0</v>
      </c>
      <c r="N54" s="1">
        <f t="shared" si="7"/>
        <v>0</v>
      </c>
      <c r="O54" s="1">
        <f t="shared" si="2"/>
        <v>0</v>
      </c>
    </row>
    <row r="55" spans="1:15" hidden="1" outlineLevel="1" x14ac:dyDescent="0.25">
      <c r="B55" t="s">
        <v>47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>
        <f t="shared" si="2"/>
        <v>0</v>
      </c>
    </row>
    <row r="56" spans="1:15" hidden="1" outlineLevel="1" x14ac:dyDescent="0.25">
      <c r="B56" t="s">
        <v>40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>
        <f t="shared" si="2"/>
        <v>0</v>
      </c>
    </row>
    <row r="57" spans="1:15" hidden="1" outlineLevel="1" x14ac:dyDescent="0.25">
      <c r="B57" t="s">
        <v>41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>
        <f t="shared" si="2"/>
        <v>0</v>
      </c>
    </row>
    <row r="58" spans="1:15" hidden="1" outlineLevel="1" x14ac:dyDescent="0.25">
      <c r="B58" t="s">
        <v>42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>
        <f t="shared" si="2"/>
        <v>0</v>
      </c>
    </row>
    <row r="59" spans="1:15" hidden="1" outlineLevel="1" x14ac:dyDescent="0.25">
      <c r="B59" t="s">
        <v>44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>
        <f t="shared" si="2"/>
        <v>0</v>
      </c>
    </row>
    <row r="60" spans="1:15" hidden="1" outlineLevel="1" x14ac:dyDescent="0.25">
      <c r="B60" t="s">
        <v>45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>
        <f t="shared" si="2"/>
        <v>0</v>
      </c>
    </row>
    <row r="61" spans="1:15" hidden="1" outlineLevel="1" x14ac:dyDescent="0.25">
      <c r="B61" t="s">
        <v>39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>
        <f t="shared" si="2"/>
        <v>0</v>
      </c>
    </row>
    <row r="62" spans="1:15" collapsed="1" x14ac:dyDescent="0.2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x14ac:dyDescent="0.25">
      <c r="A63" s="16" t="s">
        <v>119</v>
      </c>
      <c r="B63" s="16"/>
      <c r="C63" s="1">
        <f t="shared" ref="C63:N63" si="8">SUM(C64:C75)</f>
        <v>0</v>
      </c>
      <c r="D63" s="1">
        <f t="shared" si="8"/>
        <v>0</v>
      </c>
      <c r="E63" s="1">
        <f t="shared" si="8"/>
        <v>0</v>
      </c>
      <c r="F63" s="1">
        <f t="shared" si="8"/>
        <v>0</v>
      </c>
      <c r="G63" s="1">
        <f t="shared" si="8"/>
        <v>0</v>
      </c>
      <c r="H63" s="1">
        <f t="shared" si="8"/>
        <v>0</v>
      </c>
      <c r="I63" s="1">
        <f t="shared" si="8"/>
        <v>0</v>
      </c>
      <c r="J63" s="1">
        <f t="shared" si="8"/>
        <v>0</v>
      </c>
      <c r="K63" s="1">
        <f t="shared" si="8"/>
        <v>0</v>
      </c>
      <c r="L63" s="1">
        <f t="shared" si="8"/>
        <v>0</v>
      </c>
      <c r="M63" s="1">
        <f t="shared" si="8"/>
        <v>0</v>
      </c>
      <c r="N63" s="1">
        <f t="shared" si="8"/>
        <v>0</v>
      </c>
      <c r="O63" s="1">
        <f t="shared" si="2"/>
        <v>0</v>
      </c>
    </row>
    <row r="64" spans="1:15" hidden="1" outlineLevel="1" x14ac:dyDescent="0.25">
      <c r="B64" t="s">
        <v>46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>
        <f t="shared" si="2"/>
        <v>0</v>
      </c>
    </row>
    <row r="65" spans="1:15" hidden="1" outlineLevel="1" x14ac:dyDescent="0.25">
      <c r="B65" t="s">
        <v>48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>
        <f t="shared" si="2"/>
        <v>0</v>
      </c>
    </row>
    <row r="66" spans="1:15" hidden="1" outlineLevel="1" x14ac:dyDescent="0.25">
      <c r="B66" t="s">
        <v>49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>
        <f t="shared" si="2"/>
        <v>0</v>
      </c>
    </row>
    <row r="67" spans="1:15" hidden="1" outlineLevel="1" x14ac:dyDescent="0.25">
      <c r="B67" t="s">
        <v>51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>
        <f t="shared" si="2"/>
        <v>0</v>
      </c>
    </row>
    <row r="68" spans="1:15" hidden="1" outlineLevel="1" x14ac:dyDescent="0.25">
      <c r="B68" t="s">
        <v>50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>
        <f t="shared" si="2"/>
        <v>0</v>
      </c>
    </row>
    <row r="69" spans="1:15" hidden="1" outlineLevel="1" x14ac:dyDescent="0.25">
      <c r="B69" t="s">
        <v>57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>
        <f t="shared" si="2"/>
        <v>0</v>
      </c>
    </row>
    <row r="70" spans="1:15" hidden="1" outlineLevel="1" x14ac:dyDescent="0.25">
      <c r="B70" t="s">
        <v>58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>
        <f t="shared" si="2"/>
        <v>0</v>
      </c>
    </row>
    <row r="71" spans="1:15" hidden="1" outlineLevel="1" x14ac:dyDescent="0.25">
      <c r="B71" t="s">
        <v>52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>
        <f t="shared" si="2"/>
        <v>0</v>
      </c>
    </row>
    <row r="72" spans="1:15" hidden="1" outlineLevel="1" x14ac:dyDescent="0.25">
      <c r="B72" t="s">
        <v>53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>
        <f t="shared" si="2"/>
        <v>0</v>
      </c>
    </row>
    <row r="73" spans="1:15" hidden="1" outlineLevel="1" x14ac:dyDescent="0.25">
      <c r="B73" t="s">
        <v>54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>
        <f t="shared" si="2"/>
        <v>0</v>
      </c>
    </row>
    <row r="74" spans="1:15" hidden="1" outlineLevel="1" x14ac:dyDescent="0.25">
      <c r="B74" t="s">
        <v>55</v>
      </c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>
        <f t="shared" si="2"/>
        <v>0</v>
      </c>
    </row>
    <row r="75" spans="1:15" hidden="1" outlineLevel="1" x14ac:dyDescent="0.25">
      <c r="B75" t="s">
        <v>56</v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>
        <f t="shared" si="2"/>
        <v>0</v>
      </c>
    </row>
    <row r="76" spans="1:15" collapsed="1" x14ac:dyDescent="0.25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x14ac:dyDescent="0.25">
      <c r="A77" s="16" t="s">
        <v>121</v>
      </c>
      <c r="B77" s="16"/>
      <c r="C77" s="1">
        <f>SUM(C78:C91)</f>
        <v>0</v>
      </c>
      <c r="D77" s="1">
        <f>SUM(D78:D91)</f>
        <v>0</v>
      </c>
      <c r="E77" s="1">
        <f>SUM(E78:E91)</f>
        <v>0</v>
      </c>
      <c r="F77" s="1">
        <f t="shared" ref="F77:N77" si="9">SUM(F78:F91)</f>
        <v>0</v>
      </c>
      <c r="G77" s="1">
        <f t="shared" si="9"/>
        <v>0</v>
      </c>
      <c r="H77" s="1">
        <f t="shared" si="9"/>
        <v>0</v>
      </c>
      <c r="I77" s="1">
        <f t="shared" si="9"/>
        <v>0</v>
      </c>
      <c r="J77" s="1">
        <f t="shared" si="9"/>
        <v>0</v>
      </c>
      <c r="K77" s="1">
        <f t="shared" si="9"/>
        <v>0</v>
      </c>
      <c r="L77" s="1">
        <f t="shared" si="9"/>
        <v>0</v>
      </c>
      <c r="M77" s="1">
        <f t="shared" si="9"/>
        <v>0</v>
      </c>
      <c r="N77" s="1">
        <f t="shared" si="9"/>
        <v>0</v>
      </c>
      <c r="O77" s="1">
        <f>SUM(C77:N77)</f>
        <v>0</v>
      </c>
    </row>
    <row r="78" spans="1:15" hidden="1" outlineLevel="1" x14ac:dyDescent="0.25">
      <c r="B78" t="s">
        <v>72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>
        <f t="shared" si="2"/>
        <v>0</v>
      </c>
    </row>
    <row r="79" spans="1:15" hidden="1" outlineLevel="1" x14ac:dyDescent="0.25">
      <c r="B79" t="s">
        <v>116</v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>
        <f t="shared" si="2"/>
        <v>0</v>
      </c>
    </row>
    <row r="80" spans="1:15" hidden="1" outlineLevel="1" x14ac:dyDescent="0.25">
      <c r="B80" t="s">
        <v>74</v>
      </c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>
        <f t="shared" si="2"/>
        <v>0</v>
      </c>
    </row>
    <row r="81" spans="1:15" hidden="1" outlineLevel="1" x14ac:dyDescent="0.25">
      <c r="B81" t="s">
        <v>73</v>
      </c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>
        <f t="shared" ref="O81:O155" si="10">SUM(C81:N81)</f>
        <v>0</v>
      </c>
    </row>
    <row r="82" spans="1:15" hidden="1" outlineLevel="1" x14ac:dyDescent="0.25">
      <c r="B82" t="s">
        <v>77</v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>
        <f t="shared" si="10"/>
        <v>0</v>
      </c>
    </row>
    <row r="83" spans="1:15" hidden="1" outlineLevel="1" x14ac:dyDescent="0.25">
      <c r="B83" t="s">
        <v>75</v>
      </c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>
        <f t="shared" si="10"/>
        <v>0</v>
      </c>
    </row>
    <row r="84" spans="1:15" hidden="1" outlineLevel="1" x14ac:dyDescent="0.25">
      <c r="B84" t="s">
        <v>76</v>
      </c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>
        <f t="shared" si="10"/>
        <v>0</v>
      </c>
    </row>
    <row r="85" spans="1:15" hidden="1" outlineLevel="1" x14ac:dyDescent="0.25">
      <c r="B85" t="s">
        <v>94</v>
      </c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>
        <f t="shared" si="10"/>
        <v>0</v>
      </c>
    </row>
    <row r="86" spans="1:15" hidden="1" outlineLevel="1" x14ac:dyDescent="0.25">
      <c r="B86" t="s">
        <v>95</v>
      </c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>
        <f t="shared" si="10"/>
        <v>0</v>
      </c>
    </row>
    <row r="87" spans="1:15" hidden="1" outlineLevel="1" x14ac:dyDescent="0.25">
      <c r="B87" t="s">
        <v>36</v>
      </c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>
        <f t="shared" si="10"/>
        <v>0</v>
      </c>
    </row>
    <row r="88" spans="1:15" hidden="1" outlineLevel="1" x14ac:dyDescent="0.25">
      <c r="B88" t="s">
        <v>132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>
        <f t="shared" si="10"/>
        <v>0</v>
      </c>
    </row>
    <row r="89" spans="1:15" hidden="1" outlineLevel="1" x14ac:dyDescent="0.25">
      <c r="B89" t="s">
        <v>133</v>
      </c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>
        <f t="shared" si="10"/>
        <v>0</v>
      </c>
    </row>
    <row r="90" spans="1:15" hidden="1" outlineLevel="1" x14ac:dyDescent="0.25">
      <c r="B90" t="s">
        <v>135</v>
      </c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>
        <f t="shared" si="10"/>
        <v>0</v>
      </c>
    </row>
    <row r="91" spans="1:15" hidden="1" outlineLevel="1" x14ac:dyDescent="0.25">
      <c r="B91" t="s">
        <v>136</v>
      </c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>
        <f t="shared" si="10"/>
        <v>0</v>
      </c>
    </row>
    <row r="92" spans="1:15" collapsed="1" x14ac:dyDescent="0.25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x14ac:dyDescent="0.25">
      <c r="A93" s="16" t="s">
        <v>59</v>
      </c>
      <c r="B93" s="16"/>
      <c r="C93" s="1">
        <f>SUM(C94:C105)</f>
        <v>0</v>
      </c>
      <c r="D93" s="1">
        <f t="shared" ref="D93:N93" si="11">SUM(D94:D105)</f>
        <v>0</v>
      </c>
      <c r="E93" s="1">
        <f t="shared" si="11"/>
        <v>0</v>
      </c>
      <c r="F93" s="1">
        <f t="shared" si="11"/>
        <v>0</v>
      </c>
      <c r="G93" s="1">
        <f t="shared" si="11"/>
        <v>0</v>
      </c>
      <c r="H93" s="1">
        <f t="shared" si="11"/>
        <v>0</v>
      </c>
      <c r="I93" s="1">
        <f t="shared" si="11"/>
        <v>0</v>
      </c>
      <c r="J93" s="1">
        <f t="shared" si="11"/>
        <v>0</v>
      </c>
      <c r="K93" s="1">
        <f t="shared" si="11"/>
        <v>0</v>
      </c>
      <c r="L93" s="1">
        <f t="shared" si="11"/>
        <v>0</v>
      </c>
      <c r="M93" s="1">
        <f t="shared" si="11"/>
        <v>0</v>
      </c>
      <c r="N93" s="1">
        <f t="shared" si="11"/>
        <v>0</v>
      </c>
      <c r="O93" s="1">
        <f t="shared" si="10"/>
        <v>0</v>
      </c>
    </row>
    <row r="94" spans="1:15" hidden="1" outlineLevel="1" x14ac:dyDescent="0.25">
      <c r="B94" t="s">
        <v>64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>
        <f t="shared" si="10"/>
        <v>0</v>
      </c>
    </row>
    <row r="95" spans="1:15" hidden="1" outlineLevel="1" x14ac:dyDescent="0.25">
      <c r="B95" t="s">
        <v>60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>
        <f t="shared" si="10"/>
        <v>0</v>
      </c>
    </row>
    <row r="96" spans="1:15" hidden="1" outlineLevel="1" x14ac:dyDescent="0.25">
      <c r="B96" t="s">
        <v>63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>
        <f t="shared" si="10"/>
        <v>0</v>
      </c>
    </row>
    <row r="97" spans="1:15" hidden="1" outlineLevel="1" x14ac:dyDescent="0.25">
      <c r="B97" t="s">
        <v>61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>
        <f t="shared" si="10"/>
        <v>0</v>
      </c>
    </row>
    <row r="98" spans="1:15" hidden="1" outlineLevel="1" x14ac:dyDescent="0.25">
      <c r="B98" t="s">
        <v>62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>
        <f t="shared" si="10"/>
        <v>0</v>
      </c>
    </row>
    <row r="99" spans="1:15" hidden="1" outlineLevel="1" x14ac:dyDescent="0.25">
      <c r="B99" t="s">
        <v>70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>
        <f t="shared" si="10"/>
        <v>0</v>
      </c>
    </row>
    <row r="100" spans="1:15" hidden="1" outlineLevel="1" x14ac:dyDescent="0.25">
      <c r="B100" t="s">
        <v>69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>
        <f t="shared" si="10"/>
        <v>0</v>
      </c>
    </row>
    <row r="101" spans="1:15" hidden="1" outlineLevel="1" x14ac:dyDescent="0.25">
      <c r="B101" t="s">
        <v>65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>
        <f t="shared" si="10"/>
        <v>0</v>
      </c>
    </row>
    <row r="102" spans="1:15" hidden="1" outlineLevel="1" x14ac:dyDescent="0.25">
      <c r="B102" t="s">
        <v>66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>
        <f t="shared" si="10"/>
        <v>0</v>
      </c>
    </row>
    <row r="103" spans="1:15" hidden="1" outlineLevel="1" x14ac:dyDescent="0.25">
      <c r="B103" t="s">
        <v>67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>
        <f t="shared" si="10"/>
        <v>0</v>
      </c>
    </row>
    <row r="104" spans="1:15" hidden="1" outlineLevel="1" x14ac:dyDescent="0.25">
      <c r="B104" t="s">
        <v>68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>
        <f t="shared" si="10"/>
        <v>0</v>
      </c>
    </row>
    <row r="105" spans="1:15" hidden="1" outlineLevel="1" x14ac:dyDescent="0.25">
      <c r="B105" t="s">
        <v>71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>
        <f t="shared" si="10"/>
        <v>0</v>
      </c>
    </row>
    <row r="106" spans="1:15" collapsed="1" x14ac:dyDescent="0.25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x14ac:dyDescent="0.25">
      <c r="A107" s="16" t="s">
        <v>124</v>
      </c>
      <c r="B107" s="16"/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f t="shared" si="10"/>
        <v>0</v>
      </c>
    </row>
    <row r="108" spans="1:15" x14ac:dyDescent="0.25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x14ac:dyDescent="0.25">
      <c r="A109" s="16" t="s">
        <v>78</v>
      </c>
      <c r="B109" s="16"/>
      <c r="C109" s="1">
        <f>SUM(C110:C122)</f>
        <v>0</v>
      </c>
      <c r="D109" s="1">
        <f t="shared" ref="D109:N109" si="12">SUM(D110:D122)</f>
        <v>0</v>
      </c>
      <c r="E109" s="1">
        <f t="shared" si="12"/>
        <v>0</v>
      </c>
      <c r="F109" s="1">
        <f t="shared" si="12"/>
        <v>0</v>
      </c>
      <c r="G109" s="1">
        <f t="shared" si="12"/>
        <v>0</v>
      </c>
      <c r="H109" s="1">
        <f t="shared" si="12"/>
        <v>0</v>
      </c>
      <c r="I109" s="1">
        <f t="shared" si="12"/>
        <v>0</v>
      </c>
      <c r="J109" s="1">
        <f t="shared" si="12"/>
        <v>0</v>
      </c>
      <c r="K109" s="1">
        <f t="shared" si="12"/>
        <v>0</v>
      </c>
      <c r="L109" s="1">
        <f t="shared" si="12"/>
        <v>0</v>
      </c>
      <c r="M109" s="1">
        <f t="shared" si="12"/>
        <v>0</v>
      </c>
      <c r="N109" s="1">
        <f t="shared" si="12"/>
        <v>0</v>
      </c>
      <c r="O109" s="1">
        <f>SUM(C109:N109)</f>
        <v>0</v>
      </c>
    </row>
    <row r="110" spans="1:15" hidden="1" outlineLevel="1" x14ac:dyDescent="0.25">
      <c r="B110" t="s">
        <v>80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>
        <f t="shared" si="10"/>
        <v>0</v>
      </c>
    </row>
    <row r="111" spans="1:15" hidden="1" outlineLevel="1" x14ac:dyDescent="0.25">
      <c r="B111" t="s">
        <v>79</v>
      </c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>
        <f t="shared" si="10"/>
        <v>0</v>
      </c>
    </row>
    <row r="112" spans="1:15" hidden="1" outlineLevel="1" x14ac:dyDescent="0.25">
      <c r="B112" t="s">
        <v>81</v>
      </c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>
        <f t="shared" si="10"/>
        <v>0</v>
      </c>
    </row>
    <row r="113" spans="1:15" hidden="1" outlineLevel="1" x14ac:dyDescent="0.25">
      <c r="B113" t="s">
        <v>82</v>
      </c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>
        <f t="shared" si="10"/>
        <v>0</v>
      </c>
    </row>
    <row r="114" spans="1:15" hidden="1" outlineLevel="1" x14ac:dyDescent="0.25">
      <c r="B114" t="s">
        <v>83</v>
      </c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>
        <f t="shared" si="10"/>
        <v>0</v>
      </c>
    </row>
    <row r="115" spans="1:15" hidden="1" outlineLevel="1" x14ac:dyDescent="0.25">
      <c r="B115" t="s">
        <v>84</v>
      </c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>
        <f t="shared" si="10"/>
        <v>0</v>
      </c>
    </row>
    <row r="116" spans="1:15" hidden="1" outlineLevel="1" x14ac:dyDescent="0.25">
      <c r="B116" t="s">
        <v>93</v>
      </c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>
        <f t="shared" si="10"/>
        <v>0</v>
      </c>
    </row>
    <row r="117" spans="1:15" hidden="1" outlineLevel="1" x14ac:dyDescent="0.25">
      <c r="B117" t="s">
        <v>85</v>
      </c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>
        <f t="shared" si="10"/>
        <v>0</v>
      </c>
    </row>
    <row r="118" spans="1:15" hidden="1" outlineLevel="1" x14ac:dyDescent="0.25">
      <c r="B118" t="s">
        <v>113</v>
      </c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>
        <f t="shared" si="10"/>
        <v>0</v>
      </c>
    </row>
    <row r="119" spans="1:15" hidden="1" outlineLevel="1" x14ac:dyDescent="0.25">
      <c r="B119" t="s">
        <v>115</v>
      </c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>
        <f t="shared" si="10"/>
        <v>0</v>
      </c>
    </row>
    <row r="120" spans="1:15" hidden="1" outlineLevel="1" x14ac:dyDescent="0.25">
      <c r="B120" t="s">
        <v>86</v>
      </c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>
        <f t="shared" si="10"/>
        <v>0</v>
      </c>
    </row>
    <row r="121" spans="1:15" hidden="1" outlineLevel="1" x14ac:dyDescent="0.25">
      <c r="B121" t="s">
        <v>132</v>
      </c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>
        <f t="shared" si="10"/>
        <v>0</v>
      </c>
    </row>
    <row r="122" spans="1:15" hidden="1" outlineLevel="1" x14ac:dyDescent="0.25">
      <c r="B122" t="s">
        <v>133</v>
      </c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>
        <f t="shared" si="10"/>
        <v>0</v>
      </c>
    </row>
    <row r="123" spans="1:15" collapsed="1" x14ac:dyDescent="0.25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x14ac:dyDescent="0.25">
      <c r="A124" s="16" t="s">
        <v>87</v>
      </c>
      <c r="B124" s="16"/>
      <c r="C124" s="1">
        <f>SUM(C125:C128)</f>
        <v>0</v>
      </c>
      <c r="D124" s="1">
        <f t="shared" ref="D124:N124" si="13">SUM(D125:D128)</f>
        <v>0</v>
      </c>
      <c r="E124" s="1">
        <f t="shared" si="13"/>
        <v>0</v>
      </c>
      <c r="F124" s="1">
        <f t="shared" si="13"/>
        <v>0</v>
      </c>
      <c r="G124" s="1">
        <f t="shared" si="13"/>
        <v>0</v>
      </c>
      <c r="H124" s="1">
        <f t="shared" si="13"/>
        <v>0</v>
      </c>
      <c r="I124" s="1">
        <f t="shared" si="13"/>
        <v>0</v>
      </c>
      <c r="J124" s="1">
        <f t="shared" si="13"/>
        <v>0</v>
      </c>
      <c r="K124" s="1">
        <f t="shared" si="13"/>
        <v>0</v>
      </c>
      <c r="L124" s="1">
        <f t="shared" si="13"/>
        <v>0</v>
      </c>
      <c r="M124" s="1">
        <f t="shared" si="13"/>
        <v>0</v>
      </c>
      <c r="N124" s="1">
        <f t="shared" si="13"/>
        <v>0</v>
      </c>
      <c r="O124" s="1">
        <f t="shared" si="10"/>
        <v>0</v>
      </c>
    </row>
    <row r="125" spans="1:15" hidden="1" outlineLevel="1" x14ac:dyDescent="0.25">
      <c r="B125" t="s">
        <v>88</v>
      </c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>
        <f t="shared" si="10"/>
        <v>0</v>
      </c>
    </row>
    <row r="126" spans="1:15" hidden="1" outlineLevel="1" x14ac:dyDescent="0.25">
      <c r="B126" t="s">
        <v>90</v>
      </c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>
        <f t="shared" si="10"/>
        <v>0</v>
      </c>
    </row>
    <row r="127" spans="1:15" hidden="1" outlineLevel="1" x14ac:dyDescent="0.25">
      <c r="B127" t="s">
        <v>89</v>
      </c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>
        <f t="shared" si="10"/>
        <v>0</v>
      </c>
    </row>
    <row r="128" spans="1:15" hidden="1" outlineLevel="1" x14ac:dyDescent="0.25">
      <c r="B128" t="s">
        <v>91</v>
      </c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>
        <f t="shared" si="10"/>
        <v>0</v>
      </c>
    </row>
    <row r="129" spans="1:15" collapsed="1" x14ac:dyDescent="0.25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x14ac:dyDescent="0.25">
      <c r="A130" s="16" t="s">
        <v>92</v>
      </c>
      <c r="B130" s="16"/>
      <c r="C130" s="1">
        <f>SUM(C131:C138)</f>
        <v>0</v>
      </c>
      <c r="D130" s="1">
        <f t="shared" ref="D130:N130" si="14">SUM(D131:D138)</f>
        <v>0</v>
      </c>
      <c r="E130" s="1">
        <f t="shared" si="14"/>
        <v>0</v>
      </c>
      <c r="F130" s="1">
        <f t="shared" si="14"/>
        <v>0</v>
      </c>
      <c r="G130" s="1">
        <f t="shared" si="14"/>
        <v>0</v>
      </c>
      <c r="H130" s="1">
        <f t="shared" si="14"/>
        <v>0</v>
      </c>
      <c r="I130" s="1">
        <f t="shared" si="14"/>
        <v>0</v>
      </c>
      <c r="J130" s="1">
        <f t="shared" si="14"/>
        <v>0</v>
      </c>
      <c r="K130" s="1">
        <f t="shared" si="14"/>
        <v>0</v>
      </c>
      <c r="L130" s="1">
        <f t="shared" si="14"/>
        <v>0</v>
      </c>
      <c r="M130" s="1">
        <f t="shared" si="14"/>
        <v>0</v>
      </c>
      <c r="N130" s="1">
        <f t="shared" si="14"/>
        <v>0</v>
      </c>
      <c r="O130" s="1">
        <f t="shared" si="10"/>
        <v>0</v>
      </c>
    </row>
    <row r="131" spans="1:15" hidden="1" outlineLevel="1" x14ac:dyDescent="0.25">
      <c r="B131" t="s">
        <v>93</v>
      </c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>
        <f t="shared" si="10"/>
        <v>0</v>
      </c>
    </row>
    <row r="132" spans="1:15" hidden="1" outlineLevel="1" x14ac:dyDescent="0.25">
      <c r="B132" t="s">
        <v>112</v>
      </c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>
        <f t="shared" si="10"/>
        <v>0</v>
      </c>
    </row>
    <row r="133" spans="1:15" hidden="1" outlineLevel="1" x14ac:dyDescent="0.25">
      <c r="B133" t="s">
        <v>96</v>
      </c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>
        <f t="shared" si="10"/>
        <v>0</v>
      </c>
    </row>
    <row r="134" spans="1:15" hidden="1" outlineLevel="1" x14ac:dyDescent="0.25">
      <c r="B134" t="s">
        <v>97</v>
      </c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>
        <f t="shared" si="10"/>
        <v>0</v>
      </c>
    </row>
    <row r="135" spans="1:15" hidden="1" outlineLevel="1" x14ac:dyDescent="0.25">
      <c r="B135" t="s">
        <v>98</v>
      </c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>
        <f t="shared" si="10"/>
        <v>0</v>
      </c>
    </row>
    <row r="136" spans="1:15" hidden="1" outlineLevel="1" x14ac:dyDescent="0.25">
      <c r="B136" t="s">
        <v>99</v>
      </c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>
        <f t="shared" si="10"/>
        <v>0</v>
      </c>
    </row>
    <row r="137" spans="1:15" hidden="1" outlineLevel="1" x14ac:dyDescent="0.25">
      <c r="B137" t="s">
        <v>179</v>
      </c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idden="1" outlineLevel="1" x14ac:dyDescent="0.25">
      <c r="B138" t="s">
        <v>100</v>
      </c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>
        <f t="shared" si="10"/>
        <v>0</v>
      </c>
    </row>
    <row r="139" spans="1:15" collapsed="1" x14ac:dyDescent="0.25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x14ac:dyDescent="0.25">
      <c r="A140" s="16" t="s">
        <v>106</v>
      </c>
      <c r="B140" s="16"/>
      <c r="C140" s="1">
        <f>SUM(C141:C144)</f>
        <v>0</v>
      </c>
      <c r="D140" s="1">
        <f t="shared" ref="D140:N140" si="15">SUM(D141:D144)</f>
        <v>0</v>
      </c>
      <c r="E140" s="1">
        <f t="shared" si="15"/>
        <v>0</v>
      </c>
      <c r="F140" s="1">
        <f t="shared" si="15"/>
        <v>0</v>
      </c>
      <c r="G140" s="1">
        <f t="shared" si="15"/>
        <v>0</v>
      </c>
      <c r="H140" s="1">
        <f t="shared" si="15"/>
        <v>0</v>
      </c>
      <c r="I140" s="1">
        <f t="shared" si="15"/>
        <v>0</v>
      </c>
      <c r="J140" s="1">
        <f t="shared" si="15"/>
        <v>0</v>
      </c>
      <c r="K140" s="1">
        <f t="shared" si="15"/>
        <v>0</v>
      </c>
      <c r="L140" s="1">
        <f t="shared" si="15"/>
        <v>0</v>
      </c>
      <c r="M140" s="1">
        <f t="shared" si="15"/>
        <v>0</v>
      </c>
      <c r="N140" s="1">
        <f t="shared" si="15"/>
        <v>0</v>
      </c>
      <c r="O140" s="1">
        <f t="shared" si="10"/>
        <v>0</v>
      </c>
    </row>
    <row r="141" spans="1:15" hidden="1" outlineLevel="1" x14ac:dyDescent="0.25">
      <c r="B141" t="s">
        <v>107</v>
      </c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idden="1" outlineLevel="1" x14ac:dyDescent="0.25">
      <c r="B142" t="s">
        <v>108</v>
      </c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idden="1" outlineLevel="1" x14ac:dyDescent="0.25">
      <c r="B143" t="s">
        <v>109</v>
      </c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idden="1" outlineLevel="1" x14ac:dyDescent="0.25">
      <c r="B144" t="s">
        <v>120</v>
      </c>
      <c r="O144" s="1"/>
    </row>
    <row r="145" spans="1:15" collapsed="1" x14ac:dyDescent="0.25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x14ac:dyDescent="0.25">
      <c r="A146" s="16" t="s">
        <v>101</v>
      </c>
      <c r="B146" s="16"/>
      <c r="C146" s="1">
        <f>SUM(C147:C155)</f>
        <v>0</v>
      </c>
      <c r="D146" s="1">
        <f t="shared" ref="D146:N146" si="16">SUM(D147:D155)</f>
        <v>0</v>
      </c>
      <c r="E146" s="1">
        <f t="shared" si="16"/>
        <v>0</v>
      </c>
      <c r="F146" s="1">
        <f t="shared" si="16"/>
        <v>0</v>
      </c>
      <c r="G146" s="1">
        <f t="shared" si="16"/>
        <v>0</v>
      </c>
      <c r="H146" s="1">
        <f t="shared" si="16"/>
        <v>0</v>
      </c>
      <c r="I146" s="1">
        <f t="shared" si="16"/>
        <v>0</v>
      </c>
      <c r="J146" s="1">
        <f t="shared" si="16"/>
        <v>0</v>
      </c>
      <c r="K146" s="1">
        <f t="shared" si="16"/>
        <v>0</v>
      </c>
      <c r="L146" s="1">
        <f t="shared" si="16"/>
        <v>0</v>
      </c>
      <c r="M146" s="1">
        <f t="shared" si="16"/>
        <v>0</v>
      </c>
      <c r="N146" s="1">
        <f t="shared" si="16"/>
        <v>0</v>
      </c>
      <c r="O146" s="1">
        <f t="shared" si="10"/>
        <v>0</v>
      </c>
    </row>
    <row r="147" spans="1:15" hidden="1" outlineLevel="1" x14ac:dyDescent="0.25">
      <c r="B147" t="s">
        <v>110</v>
      </c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>
        <f t="shared" si="10"/>
        <v>0</v>
      </c>
    </row>
    <row r="148" spans="1:15" hidden="1" outlineLevel="1" x14ac:dyDescent="0.25">
      <c r="B148" t="s">
        <v>111</v>
      </c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>
        <f t="shared" si="10"/>
        <v>0</v>
      </c>
    </row>
    <row r="149" spans="1:15" hidden="1" outlineLevel="1" x14ac:dyDescent="0.25">
      <c r="B149" t="s">
        <v>127</v>
      </c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>
        <f t="shared" si="10"/>
        <v>0</v>
      </c>
    </row>
    <row r="150" spans="1:15" hidden="1" outlineLevel="1" x14ac:dyDescent="0.25">
      <c r="B150" t="s">
        <v>102</v>
      </c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>
        <f t="shared" si="10"/>
        <v>0</v>
      </c>
    </row>
    <row r="151" spans="1:15" hidden="1" outlineLevel="1" x14ac:dyDescent="0.25">
      <c r="B151" t="s">
        <v>144</v>
      </c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idden="1" outlineLevel="1" x14ac:dyDescent="0.25">
      <c r="B152" t="s">
        <v>145</v>
      </c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idden="1" outlineLevel="1" x14ac:dyDescent="0.25">
      <c r="B153" t="s">
        <v>103</v>
      </c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>
        <f t="shared" si="10"/>
        <v>0</v>
      </c>
    </row>
    <row r="154" spans="1:15" hidden="1" outlineLevel="1" x14ac:dyDescent="0.25">
      <c r="B154" t="s">
        <v>104</v>
      </c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>
        <f t="shared" si="10"/>
        <v>0</v>
      </c>
    </row>
    <row r="155" spans="1:15" hidden="1" outlineLevel="1" x14ac:dyDescent="0.25">
      <c r="B155" t="s">
        <v>105</v>
      </c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>
        <f t="shared" si="10"/>
        <v>0</v>
      </c>
    </row>
    <row r="156" spans="1:15" collapsed="1" x14ac:dyDescent="0.25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x14ac:dyDescent="0.25">
      <c r="A157" s="16" t="s">
        <v>128</v>
      </c>
      <c r="B157" s="16"/>
      <c r="C157" s="1">
        <f>SUM(C158:C160)</f>
        <v>0</v>
      </c>
      <c r="D157" s="1">
        <f>SUM(D158:D160)</f>
        <v>0</v>
      </c>
      <c r="E157" s="1">
        <f t="shared" ref="E157:N157" si="17">SUM(E158:E160)</f>
        <v>0</v>
      </c>
      <c r="F157" s="1">
        <f t="shared" si="17"/>
        <v>0</v>
      </c>
      <c r="G157" s="1">
        <f t="shared" si="17"/>
        <v>0</v>
      </c>
      <c r="H157" s="1">
        <f t="shared" si="17"/>
        <v>0</v>
      </c>
      <c r="I157" s="1">
        <f t="shared" si="17"/>
        <v>0</v>
      </c>
      <c r="J157" s="1">
        <f t="shared" si="17"/>
        <v>0</v>
      </c>
      <c r="K157" s="1">
        <f t="shared" si="17"/>
        <v>0</v>
      </c>
      <c r="L157" s="1">
        <f t="shared" si="17"/>
        <v>0</v>
      </c>
      <c r="M157" s="1">
        <f t="shared" si="17"/>
        <v>0</v>
      </c>
      <c r="N157" s="1">
        <f t="shared" si="17"/>
        <v>0</v>
      </c>
      <c r="O157" s="1">
        <f>SUM(C157:N157)</f>
        <v>0</v>
      </c>
    </row>
    <row r="158" spans="1:15" hidden="1" outlineLevel="1" x14ac:dyDescent="0.25">
      <c r="B158" t="s">
        <v>129</v>
      </c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idden="1" outlineLevel="1" x14ac:dyDescent="0.25">
      <c r="B159" t="s">
        <v>130</v>
      </c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idden="1" outlineLevel="1" x14ac:dyDescent="0.25">
      <c r="B160" t="s">
        <v>131</v>
      </c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2:15" hidden="1" outlineLevel="1" x14ac:dyDescent="0.25">
      <c r="B161" t="s">
        <v>132</v>
      </c>
      <c r="O161" s="1"/>
    </row>
    <row r="162" spans="2:15" hidden="1" outlineLevel="1" x14ac:dyDescent="0.25">
      <c r="B162" t="s">
        <v>133</v>
      </c>
      <c r="O162" s="1"/>
    </row>
    <row r="163" spans="2:15" hidden="1" outlineLevel="1" x14ac:dyDescent="0.25">
      <c r="B163" t="s">
        <v>134</v>
      </c>
      <c r="O163" s="1"/>
    </row>
    <row r="164" spans="2:15" collapsed="1" x14ac:dyDescent="0.25">
      <c r="O164" s="1"/>
    </row>
    <row r="165" spans="2:15" x14ac:dyDescent="0.25">
      <c r="O165" s="1"/>
    </row>
    <row r="166" spans="2:15" x14ac:dyDescent="0.25">
      <c r="O166" s="1"/>
    </row>
    <row r="167" spans="2:15" x14ac:dyDescent="0.25">
      <c r="O167" s="1"/>
    </row>
  </sheetData>
  <mergeCells count="20">
    <mergeCell ref="A1:B1"/>
    <mergeCell ref="A157:B157"/>
    <mergeCell ref="A11:B11"/>
    <mergeCell ref="A12:B12"/>
    <mergeCell ref="A13:B13"/>
    <mergeCell ref="A14:B14"/>
    <mergeCell ref="A15:B15"/>
    <mergeCell ref="A146:B146"/>
    <mergeCell ref="A37:B37"/>
    <mergeCell ref="A53:B53"/>
    <mergeCell ref="A54:B54"/>
    <mergeCell ref="A63:B63"/>
    <mergeCell ref="A77:B77"/>
    <mergeCell ref="A93:B93"/>
    <mergeCell ref="A107:B107"/>
    <mergeCell ref="A109:B109"/>
    <mergeCell ref="A124:B124"/>
    <mergeCell ref="A130:B130"/>
    <mergeCell ref="A140:B140"/>
    <mergeCell ref="A26:B26"/>
  </mergeCells>
  <conditionalFormatting sqref="C11:O11">
    <cfRule type="cellIs" dxfId="24" priority="8" operator="greaterThan">
      <formula>0</formula>
    </cfRule>
  </conditionalFormatting>
  <conditionalFormatting sqref="C11">
    <cfRule type="cellIs" dxfId="23" priority="6" operator="equal">
      <formula>0</formula>
    </cfRule>
    <cfRule type="cellIs" dxfId="22" priority="7" operator="lessThan">
      <formula>0</formula>
    </cfRule>
  </conditionalFormatting>
  <conditionalFormatting sqref="D11:O11">
    <cfRule type="cellIs" dxfId="21" priority="4" operator="equal">
      <formula>0</formula>
    </cfRule>
    <cfRule type="cellIs" dxfId="20" priority="5" operator="lessThan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0"/>
  <sheetViews>
    <sheetView workbookViewId="0">
      <pane xSplit="2" ySplit="2" topLeftCell="C107" activePane="bottomRight" state="frozen"/>
      <selection pane="topRight" activeCell="C1" sqref="C1"/>
      <selection pane="bottomLeft" activeCell="A3" sqref="A3"/>
      <selection pane="bottomRight" activeCell="B139" sqref="B139"/>
    </sheetView>
  </sheetViews>
  <sheetFormatPr defaultRowHeight="15" outlineLevelRow="1" x14ac:dyDescent="0.25"/>
  <cols>
    <col min="1" max="1" width="12.28515625" customWidth="1"/>
    <col min="2" max="2" width="27.28515625" customWidth="1"/>
    <col min="3" max="15" width="11.7109375" customWidth="1"/>
  </cols>
  <sheetData>
    <row r="1" spans="1:15" x14ac:dyDescent="0.25">
      <c r="A1" s="23" t="s">
        <v>153</v>
      </c>
      <c r="B1" s="23"/>
    </row>
    <row r="2" spans="1:15" x14ac:dyDescent="0.25">
      <c r="A2" s="5" t="s">
        <v>125</v>
      </c>
      <c r="B2" s="5" t="s">
        <v>126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  <c r="O2" s="2" t="s">
        <v>122</v>
      </c>
    </row>
    <row r="3" spans="1:15" x14ac:dyDescent="0.2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x14ac:dyDescent="0.25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x14ac:dyDescent="0.25">
      <c r="A11" t="s">
        <v>178</v>
      </c>
      <c r="C11" s="1">
        <f>Személy1!C11-'Terv - Személy1'!C12</f>
        <v>0</v>
      </c>
      <c r="D11" s="1">
        <f>Személy1!D11-D12</f>
        <v>0</v>
      </c>
      <c r="E11" s="1">
        <f>Személy1!E11-E12</f>
        <v>0</v>
      </c>
      <c r="F11" s="1">
        <f>Személy1!F11-F12</f>
        <v>0</v>
      </c>
      <c r="G11" s="1">
        <f>Személy1!G11-G12</f>
        <v>0</v>
      </c>
      <c r="H11" s="1">
        <f>Személy1!H11-H12</f>
        <v>0</v>
      </c>
      <c r="I11" s="1">
        <f>Személy1!I11-I12</f>
        <v>0</v>
      </c>
      <c r="J11" s="1">
        <f>Személy1!J11-J12</f>
        <v>0</v>
      </c>
      <c r="K11" s="1">
        <f>Személy1!K11-K12</f>
        <v>0</v>
      </c>
      <c r="L11" s="1">
        <f>Személy1!L11-L12</f>
        <v>0</v>
      </c>
      <c r="M11" s="1">
        <f>Személy1!M11-M12</f>
        <v>0</v>
      </c>
      <c r="N11" s="1">
        <f>Személy1!N11-N12</f>
        <v>0</v>
      </c>
      <c r="O11" s="1">
        <f>SUM(C11:N11)</f>
        <v>0</v>
      </c>
    </row>
    <row r="12" spans="1:15" x14ac:dyDescent="0.25">
      <c r="A12" s="16" t="s">
        <v>148</v>
      </c>
      <c r="B12" s="16"/>
      <c r="C12" s="1">
        <f>+C13-C38-C54</f>
        <v>0</v>
      </c>
      <c r="D12" s="1">
        <f t="shared" ref="D12:N12" si="0">+D13-D38-D54</f>
        <v>0</v>
      </c>
      <c r="E12" s="1">
        <f t="shared" si="0"/>
        <v>0</v>
      </c>
      <c r="F12" s="1">
        <f t="shared" si="0"/>
        <v>0</v>
      </c>
      <c r="G12" s="1">
        <f t="shared" si="0"/>
        <v>0</v>
      </c>
      <c r="H12" s="1">
        <f t="shared" si="0"/>
        <v>0</v>
      </c>
      <c r="I12" s="1">
        <f t="shared" si="0"/>
        <v>0</v>
      </c>
      <c r="J12" s="1">
        <f t="shared" si="0"/>
        <v>0</v>
      </c>
      <c r="K12" s="1">
        <f t="shared" si="0"/>
        <v>0</v>
      </c>
      <c r="L12" s="1">
        <f t="shared" si="0"/>
        <v>0</v>
      </c>
      <c r="M12" s="1">
        <f t="shared" si="0"/>
        <v>0</v>
      </c>
      <c r="N12" s="1">
        <f t="shared" si="0"/>
        <v>0</v>
      </c>
      <c r="O12" s="1">
        <f>SUM(C12:N12)</f>
        <v>0</v>
      </c>
    </row>
    <row r="13" spans="1:15" x14ac:dyDescent="0.25">
      <c r="A13" s="15" t="s">
        <v>149</v>
      </c>
      <c r="B13" s="15"/>
      <c r="C13" s="6">
        <f t="shared" ref="C13:N13" si="1">SUM(C14:C15)+C16+C27</f>
        <v>0</v>
      </c>
      <c r="D13" s="6">
        <f t="shared" si="1"/>
        <v>0</v>
      </c>
      <c r="E13" s="6">
        <f t="shared" si="1"/>
        <v>0</v>
      </c>
      <c r="F13" s="6">
        <f t="shared" si="1"/>
        <v>0</v>
      </c>
      <c r="G13" s="6">
        <f t="shared" si="1"/>
        <v>0</v>
      </c>
      <c r="H13" s="6">
        <f t="shared" si="1"/>
        <v>0</v>
      </c>
      <c r="I13" s="6">
        <f t="shared" si="1"/>
        <v>0</v>
      </c>
      <c r="J13" s="6">
        <f t="shared" si="1"/>
        <v>0</v>
      </c>
      <c r="K13" s="6">
        <f t="shared" si="1"/>
        <v>0</v>
      </c>
      <c r="L13" s="6">
        <f t="shared" si="1"/>
        <v>0</v>
      </c>
      <c r="M13" s="6">
        <f t="shared" si="1"/>
        <v>0</v>
      </c>
      <c r="N13" s="6">
        <f t="shared" si="1"/>
        <v>0</v>
      </c>
      <c r="O13" s="6">
        <f t="shared" ref="O13:O81" si="2">SUM(C13:N13)</f>
        <v>0</v>
      </c>
    </row>
    <row r="14" spans="1:15" x14ac:dyDescent="0.25">
      <c r="A14" s="16" t="s">
        <v>23</v>
      </c>
      <c r="B14" s="16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>
        <f t="shared" si="2"/>
        <v>0</v>
      </c>
    </row>
    <row r="15" spans="1:15" x14ac:dyDescent="0.25">
      <c r="A15" s="16" t="s">
        <v>24</v>
      </c>
      <c r="B15" s="16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>
        <f t="shared" si="2"/>
        <v>0</v>
      </c>
    </row>
    <row r="16" spans="1:15" ht="15" customHeight="1" collapsed="1" x14ac:dyDescent="0.25">
      <c r="A16" s="20" t="s">
        <v>12</v>
      </c>
      <c r="B16" s="20"/>
      <c r="C16" s="1">
        <f>SUM(C17:C26)</f>
        <v>0</v>
      </c>
      <c r="D16" s="1">
        <f t="shared" ref="D16:N16" si="3">SUM(D17:D26)</f>
        <v>0</v>
      </c>
      <c r="E16" s="1">
        <f t="shared" si="3"/>
        <v>0</v>
      </c>
      <c r="F16" s="1">
        <f t="shared" si="3"/>
        <v>0</v>
      </c>
      <c r="G16" s="1">
        <f t="shared" si="3"/>
        <v>0</v>
      </c>
      <c r="H16" s="1">
        <f t="shared" si="3"/>
        <v>0</v>
      </c>
      <c r="I16" s="1">
        <f t="shared" si="3"/>
        <v>0</v>
      </c>
      <c r="J16" s="1">
        <f t="shared" si="3"/>
        <v>0</v>
      </c>
      <c r="K16" s="1">
        <f t="shared" si="3"/>
        <v>0</v>
      </c>
      <c r="L16" s="1">
        <f t="shared" si="3"/>
        <v>0</v>
      </c>
      <c r="M16" s="1">
        <f t="shared" si="3"/>
        <v>0</v>
      </c>
      <c r="N16" s="1">
        <f t="shared" si="3"/>
        <v>0</v>
      </c>
      <c r="O16" s="1">
        <f t="shared" si="2"/>
        <v>0</v>
      </c>
    </row>
    <row r="17" spans="1:15" ht="15" hidden="1" customHeight="1" outlineLevel="1" x14ac:dyDescent="0.25">
      <c r="A17" s="4"/>
      <c r="B17" t="s">
        <v>13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>
        <f t="shared" si="2"/>
        <v>0</v>
      </c>
    </row>
    <row r="18" spans="1:15" ht="15" hidden="1" customHeight="1" outlineLevel="1" x14ac:dyDescent="0.25">
      <c r="B18" t="s">
        <v>14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>
        <f t="shared" si="2"/>
        <v>0</v>
      </c>
    </row>
    <row r="19" spans="1:15" ht="15" hidden="1" customHeight="1" outlineLevel="1" x14ac:dyDescent="0.25">
      <c r="B19" t="s">
        <v>15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>
        <f t="shared" si="2"/>
        <v>0</v>
      </c>
    </row>
    <row r="20" spans="1:15" ht="15" hidden="1" customHeight="1" outlineLevel="1" x14ac:dyDescent="0.25">
      <c r="B20" t="s">
        <v>16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f t="shared" si="2"/>
        <v>0</v>
      </c>
    </row>
    <row r="21" spans="1:15" ht="15" hidden="1" customHeight="1" outlineLevel="1" x14ac:dyDescent="0.25">
      <c r="B21" t="s">
        <v>17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>
        <f t="shared" si="2"/>
        <v>0</v>
      </c>
    </row>
    <row r="22" spans="1:15" ht="15" hidden="1" customHeight="1" outlineLevel="1" x14ac:dyDescent="0.25">
      <c r="B22" t="s">
        <v>18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>
        <f t="shared" si="2"/>
        <v>0</v>
      </c>
    </row>
    <row r="23" spans="1:15" ht="15" hidden="1" customHeight="1" outlineLevel="1" x14ac:dyDescent="0.25">
      <c r="B23" t="s">
        <v>19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>
        <f t="shared" si="2"/>
        <v>0</v>
      </c>
    </row>
    <row r="24" spans="1:15" ht="15" hidden="1" customHeight="1" outlineLevel="1" x14ac:dyDescent="0.25">
      <c r="B24" t="s">
        <v>20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>
        <f t="shared" si="2"/>
        <v>0</v>
      </c>
    </row>
    <row r="25" spans="1:15" ht="15" hidden="1" customHeight="1" outlineLevel="1" x14ac:dyDescent="0.25">
      <c r="B25" t="s">
        <v>21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>
        <f t="shared" si="2"/>
        <v>0</v>
      </c>
    </row>
    <row r="26" spans="1:15" ht="15" hidden="1" customHeight="1" outlineLevel="1" x14ac:dyDescent="0.25">
      <c r="B26" t="s">
        <v>22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>
        <f t="shared" si="2"/>
        <v>0</v>
      </c>
    </row>
    <row r="27" spans="1:15" ht="15" customHeight="1" collapsed="1" x14ac:dyDescent="0.25">
      <c r="A27" s="18" t="s">
        <v>114</v>
      </c>
      <c r="B27" s="18"/>
      <c r="C27" s="1">
        <f>SUM(C28:C36)</f>
        <v>0</v>
      </c>
      <c r="D27" s="1">
        <f t="shared" ref="D27:N27" si="4">SUM(D28:D36)</f>
        <v>0</v>
      </c>
      <c r="E27" s="1">
        <f t="shared" si="4"/>
        <v>0</v>
      </c>
      <c r="F27" s="1">
        <f t="shared" si="4"/>
        <v>0</v>
      </c>
      <c r="G27" s="1">
        <f t="shared" si="4"/>
        <v>0</v>
      </c>
      <c r="H27" s="1">
        <f t="shared" si="4"/>
        <v>0</v>
      </c>
      <c r="I27" s="1">
        <f t="shared" si="4"/>
        <v>0</v>
      </c>
      <c r="J27" s="1">
        <f t="shared" si="4"/>
        <v>0</v>
      </c>
      <c r="K27" s="1">
        <f t="shared" si="4"/>
        <v>0</v>
      </c>
      <c r="L27" s="1">
        <f t="shared" si="4"/>
        <v>0</v>
      </c>
      <c r="M27" s="1">
        <f t="shared" si="4"/>
        <v>0</v>
      </c>
      <c r="N27" s="1">
        <f t="shared" si="4"/>
        <v>0</v>
      </c>
      <c r="O27" s="1">
        <f t="shared" si="2"/>
        <v>0</v>
      </c>
    </row>
    <row r="28" spans="1:15" hidden="1" outlineLevel="1" x14ac:dyDescent="0.25">
      <c r="A28" s="3"/>
      <c r="B28" t="s">
        <v>43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>
        <f t="shared" si="2"/>
        <v>0</v>
      </c>
    </row>
    <row r="29" spans="1:15" hidden="1" outlineLevel="1" x14ac:dyDescent="0.25">
      <c r="B29" t="s">
        <v>26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>
        <f t="shared" si="2"/>
        <v>0</v>
      </c>
    </row>
    <row r="30" spans="1:15" hidden="1" outlineLevel="1" x14ac:dyDescent="0.25">
      <c r="B30" t="s">
        <v>31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>
        <f t="shared" si="2"/>
        <v>0</v>
      </c>
    </row>
    <row r="31" spans="1:15" hidden="1" outlineLevel="1" x14ac:dyDescent="0.25">
      <c r="B31" t="s">
        <v>28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>
        <f t="shared" si="2"/>
        <v>0</v>
      </c>
    </row>
    <row r="32" spans="1:15" hidden="1" outlineLevel="1" x14ac:dyDescent="0.25">
      <c r="B32" t="s">
        <v>29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>
        <f t="shared" si="2"/>
        <v>0</v>
      </c>
    </row>
    <row r="33" spans="1:15" hidden="1" outlineLevel="1" x14ac:dyDescent="0.25">
      <c r="B33" t="s">
        <v>30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>
        <f t="shared" si="2"/>
        <v>0</v>
      </c>
    </row>
    <row r="34" spans="1:15" hidden="1" outlineLevel="1" x14ac:dyDescent="0.25">
      <c r="B34" t="s">
        <v>25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>
        <f t="shared" si="2"/>
        <v>0</v>
      </c>
    </row>
    <row r="35" spans="1:15" hidden="1" outlineLevel="1" x14ac:dyDescent="0.25">
      <c r="B35" t="s">
        <v>141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idden="1" outlineLevel="1" x14ac:dyDescent="0.25">
      <c r="B36" t="s">
        <v>27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>
        <f t="shared" si="2"/>
        <v>0</v>
      </c>
    </row>
    <row r="37" spans="1:15" collapsed="1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collapsed="1" x14ac:dyDescent="0.25">
      <c r="A38" s="15" t="s">
        <v>150</v>
      </c>
      <c r="B38" s="15"/>
      <c r="C38" s="6">
        <f>SUM(C39:C52)</f>
        <v>0</v>
      </c>
      <c r="D38" s="6">
        <f>SUM(D39:D52)</f>
        <v>0</v>
      </c>
      <c r="E38" s="6">
        <f t="shared" ref="E38:N38" si="5">SUM(E39:E52)</f>
        <v>0</v>
      </c>
      <c r="F38" s="6">
        <f t="shared" si="5"/>
        <v>0</v>
      </c>
      <c r="G38" s="6">
        <f t="shared" si="5"/>
        <v>0</v>
      </c>
      <c r="H38" s="6">
        <f t="shared" si="5"/>
        <v>0</v>
      </c>
      <c r="I38" s="6">
        <f t="shared" si="5"/>
        <v>0</v>
      </c>
      <c r="J38" s="6">
        <f t="shared" si="5"/>
        <v>0</v>
      </c>
      <c r="K38" s="6">
        <f t="shared" si="5"/>
        <v>0</v>
      </c>
      <c r="L38" s="6">
        <f t="shared" si="5"/>
        <v>0</v>
      </c>
      <c r="M38" s="6">
        <f t="shared" si="5"/>
        <v>0</v>
      </c>
      <c r="N38" s="6">
        <f t="shared" si="5"/>
        <v>0</v>
      </c>
      <c r="O38" s="6">
        <f t="shared" si="2"/>
        <v>0</v>
      </c>
    </row>
    <row r="39" spans="1:15" hidden="1" outlineLevel="1" x14ac:dyDescent="0.25">
      <c r="B39" t="s">
        <v>37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>
        <f t="shared" si="2"/>
        <v>0</v>
      </c>
    </row>
    <row r="40" spans="1:15" hidden="1" outlineLevel="1" x14ac:dyDescent="0.25">
      <c r="B40" t="s">
        <v>38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>
        <f t="shared" si="2"/>
        <v>0</v>
      </c>
    </row>
    <row r="41" spans="1:15" hidden="1" outlineLevel="1" x14ac:dyDescent="0.25">
      <c r="B41" t="s">
        <v>137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>
        <f t="shared" si="2"/>
        <v>0</v>
      </c>
    </row>
    <row r="42" spans="1:15" hidden="1" outlineLevel="1" x14ac:dyDescent="0.25">
      <c r="B42" t="s">
        <v>138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>
        <f t="shared" si="2"/>
        <v>0</v>
      </c>
    </row>
    <row r="43" spans="1:15" hidden="1" outlineLevel="1" x14ac:dyDescent="0.25">
      <c r="B43" t="s">
        <v>34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>
        <f t="shared" si="2"/>
        <v>0</v>
      </c>
    </row>
    <row r="44" spans="1:15" hidden="1" outlineLevel="1" x14ac:dyDescent="0.25">
      <c r="B44" t="s">
        <v>35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>
        <f t="shared" si="2"/>
        <v>0</v>
      </c>
    </row>
    <row r="45" spans="1:15" hidden="1" outlineLevel="1" x14ac:dyDescent="0.25">
      <c r="B45" t="s">
        <v>139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>
        <f t="shared" si="2"/>
        <v>0</v>
      </c>
    </row>
    <row r="46" spans="1:15" hidden="1" outlineLevel="1" x14ac:dyDescent="0.25">
      <c r="B46" t="s">
        <v>140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>
        <f t="shared" si="2"/>
        <v>0</v>
      </c>
    </row>
    <row r="47" spans="1:15" hidden="1" outlineLevel="1" x14ac:dyDescent="0.25">
      <c r="B47" t="s">
        <v>142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>
        <f t="shared" si="2"/>
        <v>0</v>
      </c>
    </row>
    <row r="48" spans="1:15" hidden="1" outlineLevel="1" x14ac:dyDescent="0.25">
      <c r="B48" t="s">
        <v>143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>
        <f t="shared" si="2"/>
        <v>0</v>
      </c>
    </row>
    <row r="49" spans="1:15" hidden="1" outlineLevel="1" x14ac:dyDescent="0.25">
      <c r="B49" t="s">
        <v>169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idden="1" outlineLevel="1" x14ac:dyDescent="0.25">
      <c r="B50" t="s">
        <v>170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idden="1" outlineLevel="1" x14ac:dyDescent="0.25">
      <c r="B51" t="s">
        <v>171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idden="1" outlineLevel="1" x14ac:dyDescent="0.25">
      <c r="B52" t="s">
        <v>36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>
        <f t="shared" si="2"/>
        <v>0</v>
      </c>
    </row>
    <row r="53" spans="1:15" collapsed="1" x14ac:dyDescent="0.25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25">
      <c r="A54" s="15" t="s">
        <v>151</v>
      </c>
      <c r="B54" s="15"/>
      <c r="C54" s="6">
        <f>+C55+C64+C78+C94+C108+C110+C125+C131+C141+C147+C158</f>
        <v>0</v>
      </c>
      <c r="D54" s="6">
        <f t="shared" ref="D54:N54" si="6">+D55+D64+D78+D94+D108+D110+D125+D131+D141+D147+D158</f>
        <v>0</v>
      </c>
      <c r="E54" s="6">
        <f t="shared" si="6"/>
        <v>0</v>
      </c>
      <c r="F54" s="6">
        <f t="shared" si="6"/>
        <v>0</v>
      </c>
      <c r="G54" s="6">
        <f t="shared" si="6"/>
        <v>0</v>
      </c>
      <c r="H54" s="6">
        <f t="shared" si="6"/>
        <v>0</v>
      </c>
      <c r="I54" s="6">
        <f t="shared" si="6"/>
        <v>0</v>
      </c>
      <c r="J54" s="6">
        <f t="shared" si="6"/>
        <v>0</v>
      </c>
      <c r="K54" s="6">
        <f t="shared" si="6"/>
        <v>0</v>
      </c>
      <c r="L54" s="6">
        <f t="shared" si="6"/>
        <v>0</v>
      </c>
      <c r="M54" s="6">
        <f t="shared" si="6"/>
        <v>0</v>
      </c>
      <c r="N54" s="6">
        <f t="shared" si="6"/>
        <v>0</v>
      </c>
      <c r="O54" s="6">
        <f t="shared" si="2"/>
        <v>0</v>
      </c>
    </row>
    <row r="55" spans="1:15" collapsed="1" x14ac:dyDescent="0.25">
      <c r="A55" s="16" t="s">
        <v>118</v>
      </c>
      <c r="B55" s="16"/>
      <c r="C55" s="1">
        <f t="shared" ref="C55:N55" si="7">SUM(C56:C62)</f>
        <v>0</v>
      </c>
      <c r="D55" s="1">
        <f t="shared" si="7"/>
        <v>0</v>
      </c>
      <c r="E55" s="1">
        <f t="shared" si="7"/>
        <v>0</v>
      </c>
      <c r="F55" s="1">
        <f t="shared" si="7"/>
        <v>0</v>
      </c>
      <c r="G55" s="1">
        <f t="shared" si="7"/>
        <v>0</v>
      </c>
      <c r="H55" s="1">
        <f t="shared" si="7"/>
        <v>0</v>
      </c>
      <c r="I55" s="1">
        <f t="shared" si="7"/>
        <v>0</v>
      </c>
      <c r="J55" s="1">
        <f t="shared" si="7"/>
        <v>0</v>
      </c>
      <c r="K55" s="1">
        <f t="shared" si="7"/>
        <v>0</v>
      </c>
      <c r="L55" s="1">
        <f t="shared" si="7"/>
        <v>0</v>
      </c>
      <c r="M55" s="1">
        <f t="shared" si="7"/>
        <v>0</v>
      </c>
      <c r="N55" s="1">
        <f t="shared" si="7"/>
        <v>0</v>
      </c>
      <c r="O55" s="1">
        <f t="shared" si="2"/>
        <v>0</v>
      </c>
    </row>
    <row r="56" spans="1:15" hidden="1" outlineLevel="1" x14ac:dyDescent="0.25">
      <c r="B56" t="s">
        <v>47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>
        <f t="shared" si="2"/>
        <v>0</v>
      </c>
    </row>
    <row r="57" spans="1:15" hidden="1" outlineLevel="1" x14ac:dyDescent="0.25">
      <c r="B57" t="s">
        <v>40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>
        <f t="shared" si="2"/>
        <v>0</v>
      </c>
    </row>
    <row r="58" spans="1:15" hidden="1" outlineLevel="1" x14ac:dyDescent="0.25">
      <c r="B58" t="s">
        <v>41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>
        <f t="shared" si="2"/>
        <v>0</v>
      </c>
    </row>
    <row r="59" spans="1:15" hidden="1" outlineLevel="1" x14ac:dyDescent="0.25">
      <c r="B59" t="s">
        <v>42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>
        <f t="shared" si="2"/>
        <v>0</v>
      </c>
    </row>
    <row r="60" spans="1:15" hidden="1" outlineLevel="1" x14ac:dyDescent="0.25">
      <c r="B60" t="s">
        <v>44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>
        <f t="shared" si="2"/>
        <v>0</v>
      </c>
    </row>
    <row r="61" spans="1:15" hidden="1" outlineLevel="1" x14ac:dyDescent="0.25">
      <c r="B61" t="s">
        <v>45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>
        <f t="shared" si="2"/>
        <v>0</v>
      </c>
    </row>
    <row r="62" spans="1:15" hidden="1" outlineLevel="1" x14ac:dyDescent="0.25">
      <c r="B62" t="s">
        <v>39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>
        <f t="shared" si="2"/>
        <v>0</v>
      </c>
    </row>
    <row r="63" spans="1:15" collapsed="1" x14ac:dyDescent="0.2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collapsed="1" x14ac:dyDescent="0.25">
      <c r="A64" s="16" t="s">
        <v>119</v>
      </c>
      <c r="B64" s="16"/>
      <c r="C64" s="1">
        <f t="shared" ref="C64:N64" si="8">SUM(C65:C76)</f>
        <v>0</v>
      </c>
      <c r="D64" s="1">
        <f t="shared" si="8"/>
        <v>0</v>
      </c>
      <c r="E64" s="1">
        <f t="shared" si="8"/>
        <v>0</v>
      </c>
      <c r="F64" s="1">
        <f t="shared" si="8"/>
        <v>0</v>
      </c>
      <c r="G64" s="1">
        <f t="shared" si="8"/>
        <v>0</v>
      </c>
      <c r="H64" s="1">
        <f t="shared" si="8"/>
        <v>0</v>
      </c>
      <c r="I64" s="1">
        <f t="shared" si="8"/>
        <v>0</v>
      </c>
      <c r="J64" s="1">
        <f t="shared" si="8"/>
        <v>0</v>
      </c>
      <c r="K64" s="1">
        <f t="shared" si="8"/>
        <v>0</v>
      </c>
      <c r="L64" s="1">
        <f t="shared" si="8"/>
        <v>0</v>
      </c>
      <c r="M64" s="1">
        <f t="shared" si="8"/>
        <v>0</v>
      </c>
      <c r="N64" s="1">
        <f t="shared" si="8"/>
        <v>0</v>
      </c>
      <c r="O64" s="1">
        <f t="shared" si="2"/>
        <v>0</v>
      </c>
    </row>
    <row r="65" spans="1:15" hidden="1" outlineLevel="1" x14ac:dyDescent="0.25">
      <c r="B65" t="s">
        <v>46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>
        <f t="shared" si="2"/>
        <v>0</v>
      </c>
    </row>
    <row r="66" spans="1:15" hidden="1" outlineLevel="1" x14ac:dyDescent="0.25">
      <c r="B66" t="s">
        <v>48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>
        <f t="shared" si="2"/>
        <v>0</v>
      </c>
    </row>
    <row r="67" spans="1:15" hidden="1" outlineLevel="1" x14ac:dyDescent="0.25">
      <c r="B67" t="s">
        <v>49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>
        <f t="shared" si="2"/>
        <v>0</v>
      </c>
    </row>
    <row r="68" spans="1:15" hidden="1" outlineLevel="1" x14ac:dyDescent="0.25">
      <c r="B68" t="s">
        <v>51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>
        <f t="shared" si="2"/>
        <v>0</v>
      </c>
    </row>
    <row r="69" spans="1:15" hidden="1" outlineLevel="1" x14ac:dyDescent="0.25">
      <c r="B69" t="s">
        <v>50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>
        <f t="shared" si="2"/>
        <v>0</v>
      </c>
    </row>
    <row r="70" spans="1:15" hidden="1" outlineLevel="1" x14ac:dyDescent="0.25">
      <c r="B70" t="s">
        <v>57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>
        <f t="shared" si="2"/>
        <v>0</v>
      </c>
    </row>
    <row r="71" spans="1:15" hidden="1" outlineLevel="1" x14ac:dyDescent="0.25">
      <c r="B71" t="s">
        <v>58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>
        <f t="shared" si="2"/>
        <v>0</v>
      </c>
    </row>
    <row r="72" spans="1:15" hidden="1" outlineLevel="1" x14ac:dyDescent="0.25">
      <c r="B72" t="s">
        <v>52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>
        <f t="shared" si="2"/>
        <v>0</v>
      </c>
    </row>
    <row r="73" spans="1:15" hidden="1" outlineLevel="1" x14ac:dyDescent="0.25">
      <c r="B73" t="s">
        <v>53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>
        <f t="shared" si="2"/>
        <v>0</v>
      </c>
    </row>
    <row r="74" spans="1:15" hidden="1" outlineLevel="1" x14ac:dyDescent="0.25">
      <c r="B74" t="s">
        <v>54</v>
      </c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>
        <f t="shared" si="2"/>
        <v>0</v>
      </c>
    </row>
    <row r="75" spans="1:15" hidden="1" outlineLevel="1" x14ac:dyDescent="0.25">
      <c r="B75" t="s">
        <v>55</v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>
        <f t="shared" si="2"/>
        <v>0</v>
      </c>
    </row>
    <row r="76" spans="1:15" hidden="1" outlineLevel="1" x14ac:dyDescent="0.25">
      <c r="B76" t="s">
        <v>56</v>
      </c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>
        <f t="shared" si="2"/>
        <v>0</v>
      </c>
    </row>
    <row r="77" spans="1:15" collapsed="1" x14ac:dyDescent="0.25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collapsed="1" x14ac:dyDescent="0.25">
      <c r="A78" s="16" t="s">
        <v>121</v>
      </c>
      <c r="B78" s="16"/>
      <c r="C78" s="1">
        <f>SUM(C79:C92)</f>
        <v>0</v>
      </c>
      <c r="D78" s="1">
        <f>SUM(D79:D92)</f>
        <v>0</v>
      </c>
      <c r="E78" s="1">
        <f>SUM(E79:E92)</f>
        <v>0</v>
      </c>
      <c r="F78" s="1">
        <f t="shared" ref="F78:N78" si="9">SUM(F79:F92)</f>
        <v>0</v>
      </c>
      <c r="G78" s="1">
        <f t="shared" si="9"/>
        <v>0</v>
      </c>
      <c r="H78" s="1">
        <f t="shared" si="9"/>
        <v>0</v>
      </c>
      <c r="I78" s="1">
        <f t="shared" si="9"/>
        <v>0</v>
      </c>
      <c r="J78" s="1">
        <f t="shared" si="9"/>
        <v>0</v>
      </c>
      <c r="K78" s="1">
        <f t="shared" si="9"/>
        <v>0</v>
      </c>
      <c r="L78" s="1">
        <f t="shared" si="9"/>
        <v>0</v>
      </c>
      <c r="M78" s="1">
        <f t="shared" si="9"/>
        <v>0</v>
      </c>
      <c r="N78" s="1">
        <f t="shared" si="9"/>
        <v>0</v>
      </c>
      <c r="O78" s="1">
        <f>SUM(C78:N78)</f>
        <v>0</v>
      </c>
    </row>
    <row r="79" spans="1:15" hidden="1" outlineLevel="1" x14ac:dyDescent="0.25">
      <c r="B79" t="s">
        <v>72</v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>
        <f t="shared" si="2"/>
        <v>0</v>
      </c>
    </row>
    <row r="80" spans="1:15" hidden="1" outlineLevel="1" x14ac:dyDescent="0.25">
      <c r="B80" t="s">
        <v>116</v>
      </c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>
        <f t="shared" si="2"/>
        <v>0</v>
      </c>
    </row>
    <row r="81" spans="1:15" hidden="1" outlineLevel="1" x14ac:dyDescent="0.25">
      <c r="B81" t="s">
        <v>74</v>
      </c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>
        <f t="shared" si="2"/>
        <v>0</v>
      </c>
    </row>
    <row r="82" spans="1:15" hidden="1" outlineLevel="1" x14ac:dyDescent="0.25">
      <c r="B82" t="s">
        <v>73</v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>
        <f t="shared" ref="O82:O156" si="10">SUM(C82:N82)</f>
        <v>0</v>
      </c>
    </row>
    <row r="83" spans="1:15" hidden="1" outlineLevel="1" x14ac:dyDescent="0.25">
      <c r="B83" t="s">
        <v>77</v>
      </c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>
        <f t="shared" si="10"/>
        <v>0</v>
      </c>
    </row>
    <row r="84" spans="1:15" hidden="1" outlineLevel="1" x14ac:dyDescent="0.25">
      <c r="B84" t="s">
        <v>75</v>
      </c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>
        <f t="shared" si="10"/>
        <v>0</v>
      </c>
    </row>
    <row r="85" spans="1:15" hidden="1" outlineLevel="1" x14ac:dyDescent="0.25">
      <c r="B85" t="s">
        <v>76</v>
      </c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>
        <f t="shared" si="10"/>
        <v>0</v>
      </c>
    </row>
    <row r="86" spans="1:15" hidden="1" outlineLevel="1" x14ac:dyDescent="0.25">
      <c r="B86" t="s">
        <v>94</v>
      </c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>
        <f t="shared" si="10"/>
        <v>0</v>
      </c>
    </row>
    <row r="87" spans="1:15" hidden="1" outlineLevel="1" x14ac:dyDescent="0.25">
      <c r="B87" t="s">
        <v>95</v>
      </c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>
        <f t="shared" si="10"/>
        <v>0</v>
      </c>
    </row>
    <row r="88" spans="1:15" hidden="1" outlineLevel="1" x14ac:dyDescent="0.25">
      <c r="B88" t="s">
        <v>36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>
        <f t="shared" si="10"/>
        <v>0</v>
      </c>
    </row>
    <row r="89" spans="1:15" hidden="1" outlineLevel="1" x14ac:dyDescent="0.25">
      <c r="B89" t="s">
        <v>132</v>
      </c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>
        <f t="shared" si="10"/>
        <v>0</v>
      </c>
    </row>
    <row r="90" spans="1:15" hidden="1" outlineLevel="1" x14ac:dyDescent="0.25">
      <c r="B90" t="s">
        <v>133</v>
      </c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>
        <f t="shared" si="10"/>
        <v>0</v>
      </c>
    </row>
    <row r="91" spans="1:15" hidden="1" outlineLevel="1" x14ac:dyDescent="0.25">
      <c r="B91" t="s">
        <v>135</v>
      </c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>
        <f t="shared" si="10"/>
        <v>0</v>
      </c>
    </row>
    <row r="92" spans="1:15" hidden="1" outlineLevel="1" x14ac:dyDescent="0.25">
      <c r="B92" t="s">
        <v>136</v>
      </c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>
        <f t="shared" si="10"/>
        <v>0</v>
      </c>
    </row>
    <row r="93" spans="1:15" collapsed="1" x14ac:dyDescent="0.25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collapsed="1" x14ac:dyDescent="0.25">
      <c r="A94" s="16" t="s">
        <v>59</v>
      </c>
      <c r="B94" s="16"/>
      <c r="C94" s="1">
        <f>SUM(C95:C106)</f>
        <v>0</v>
      </c>
      <c r="D94" s="1">
        <f t="shared" ref="D94:N94" si="11">SUM(D95:D106)</f>
        <v>0</v>
      </c>
      <c r="E94" s="1">
        <f t="shared" si="11"/>
        <v>0</v>
      </c>
      <c r="F94" s="1">
        <f t="shared" si="11"/>
        <v>0</v>
      </c>
      <c r="G94" s="1">
        <f t="shared" si="11"/>
        <v>0</v>
      </c>
      <c r="H94" s="1">
        <f t="shared" si="11"/>
        <v>0</v>
      </c>
      <c r="I94" s="1">
        <f t="shared" si="11"/>
        <v>0</v>
      </c>
      <c r="J94" s="1">
        <f t="shared" si="11"/>
        <v>0</v>
      </c>
      <c r="K94" s="1">
        <f t="shared" si="11"/>
        <v>0</v>
      </c>
      <c r="L94" s="1">
        <f t="shared" si="11"/>
        <v>0</v>
      </c>
      <c r="M94" s="1">
        <f t="shared" si="11"/>
        <v>0</v>
      </c>
      <c r="N94" s="1">
        <f t="shared" si="11"/>
        <v>0</v>
      </c>
      <c r="O94" s="1">
        <f t="shared" si="10"/>
        <v>0</v>
      </c>
    </row>
    <row r="95" spans="1:15" hidden="1" outlineLevel="1" x14ac:dyDescent="0.25">
      <c r="B95" t="s">
        <v>64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>
        <f t="shared" si="10"/>
        <v>0</v>
      </c>
    </row>
    <row r="96" spans="1:15" hidden="1" outlineLevel="1" x14ac:dyDescent="0.25">
      <c r="B96" t="s">
        <v>60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>
        <f t="shared" si="10"/>
        <v>0</v>
      </c>
    </row>
    <row r="97" spans="1:15" hidden="1" outlineLevel="1" x14ac:dyDescent="0.25">
      <c r="B97" t="s">
        <v>63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>
        <f t="shared" si="10"/>
        <v>0</v>
      </c>
    </row>
    <row r="98" spans="1:15" hidden="1" outlineLevel="1" x14ac:dyDescent="0.25">
      <c r="B98" t="s">
        <v>61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>
        <f t="shared" si="10"/>
        <v>0</v>
      </c>
    </row>
    <row r="99" spans="1:15" hidden="1" outlineLevel="1" x14ac:dyDescent="0.25">
      <c r="B99" t="s">
        <v>62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>
        <f t="shared" si="10"/>
        <v>0</v>
      </c>
    </row>
    <row r="100" spans="1:15" hidden="1" outlineLevel="1" x14ac:dyDescent="0.25">
      <c r="B100" t="s">
        <v>70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>
        <f t="shared" si="10"/>
        <v>0</v>
      </c>
    </row>
    <row r="101" spans="1:15" hidden="1" outlineLevel="1" x14ac:dyDescent="0.25">
      <c r="B101" t="s">
        <v>69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>
        <f t="shared" si="10"/>
        <v>0</v>
      </c>
    </row>
    <row r="102" spans="1:15" hidden="1" outlineLevel="1" x14ac:dyDescent="0.25">
      <c r="B102" t="s">
        <v>65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>
        <f t="shared" si="10"/>
        <v>0</v>
      </c>
    </row>
    <row r="103" spans="1:15" hidden="1" outlineLevel="1" x14ac:dyDescent="0.25">
      <c r="B103" t="s">
        <v>66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>
        <f t="shared" si="10"/>
        <v>0</v>
      </c>
    </row>
    <row r="104" spans="1:15" hidden="1" outlineLevel="1" x14ac:dyDescent="0.25">
      <c r="B104" t="s">
        <v>67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>
        <f t="shared" si="10"/>
        <v>0</v>
      </c>
    </row>
    <row r="105" spans="1:15" hidden="1" outlineLevel="1" x14ac:dyDescent="0.25">
      <c r="B105" t="s">
        <v>68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>
        <f t="shared" si="10"/>
        <v>0</v>
      </c>
    </row>
    <row r="106" spans="1:15" hidden="1" outlineLevel="1" x14ac:dyDescent="0.25">
      <c r="B106" t="s">
        <v>71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>
        <f t="shared" si="10"/>
        <v>0</v>
      </c>
    </row>
    <row r="107" spans="1:15" collapsed="1" x14ac:dyDescent="0.25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x14ac:dyDescent="0.25">
      <c r="A108" s="16" t="s">
        <v>124</v>
      </c>
      <c r="B108" s="16"/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f t="shared" si="10"/>
        <v>0</v>
      </c>
    </row>
    <row r="109" spans="1:15" x14ac:dyDescent="0.25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collapsed="1" x14ac:dyDescent="0.25">
      <c r="A110" s="16" t="s">
        <v>78</v>
      </c>
      <c r="B110" s="16"/>
      <c r="C110" s="1">
        <f>SUM(C111:C123)</f>
        <v>0</v>
      </c>
      <c r="D110" s="1">
        <f t="shared" ref="D110:N110" si="12">SUM(D111:D123)</f>
        <v>0</v>
      </c>
      <c r="E110" s="1">
        <f t="shared" si="12"/>
        <v>0</v>
      </c>
      <c r="F110" s="1">
        <f t="shared" si="12"/>
        <v>0</v>
      </c>
      <c r="G110" s="1">
        <f t="shared" si="12"/>
        <v>0</v>
      </c>
      <c r="H110" s="1">
        <f t="shared" si="12"/>
        <v>0</v>
      </c>
      <c r="I110" s="1">
        <f t="shared" si="12"/>
        <v>0</v>
      </c>
      <c r="J110" s="1">
        <f t="shared" si="12"/>
        <v>0</v>
      </c>
      <c r="K110" s="1">
        <f t="shared" si="12"/>
        <v>0</v>
      </c>
      <c r="L110" s="1">
        <f t="shared" si="12"/>
        <v>0</v>
      </c>
      <c r="M110" s="1">
        <f t="shared" si="12"/>
        <v>0</v>
      </c>
      <c r="N110" s="1">
        <f t="shared" si="12"/>
        <v>0</v>
      </c>
      <c r="O110" s="1">
        <f>SUM(C110:N110)</f>
        <v>0</v>
      </c>
    </row>
    <row r="111" spans="1:15" hidden="1" outlineLevel="1" x14ac:dyDescent="0.25">
      <c r="B111" t="s">
        <v>80</v>
      </c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>
        <f t="shared" si="10"/>
        <v>0</v>
      </c>
    </row>
    <row r="112" spans="1:15" hidden="1" outlineLevel="1" x14ac:dyDescent="0.25">
      <c r="B112" t="s">
        <v>79</v>
      </c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>
        <f t="shared" si="10"/>
        <v>0</v>
      </c>
    </row>
    <row r="113" spans="1:15" hidden="1" outlineLevel="1" x14ac:dyDescent="0.25">
      <c r="B113" t="s">
        <v>81</v>
      </c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>
        <f t="shared" si="10"/>
        <v>0</v>
      </c>
    </row>
    <row r="114" spans="1:15" hidden="1" outlineLevel="1" x14ac:dyDescent="0.25">
      <c r="B114" t="s">
        <v>82</v>
      </c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>
        <f t="shared" si="10"/>
        <v>0</v>
      </c>
    </row>
    <row r="115" spans="1:15" hidden="1" outlineLevel="1" x14ac:dyDescent="0.25">
      <c r="B115" t="s">
        <v>83</v>
      </c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>
        <f t="shared" si="10"/>
        <v>0</v>
      </c>
    </row>
    <row r="116" spans="1:15" hidden="1" outlineLevel="1" x14ac:dyDescent="0.25">
      <c r="B116" t="s">
        <v>84</v>
      </c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>
        <f t="shared" si="10"/>
        <v>0</v>
      </c>
    </row>
    <row r="117" spans="1:15" hidden="1" outlineLevel="1" x14ac:dyDescent="0.25">
      <c r="B117" t="s">
        <v>93</v>
      </c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>
        <f t="shared" si="10"/>
        <v>0</v>
      </c>
    </row>
    <row r="118" spans="1:15" hidden="1" outlineLevel="1" x14ac:dyDescent="0.25">
      <c r="B118" t="s">
        <v>85</v>
      </c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>
        <f t="shared" si="10"/>
        <v>0</v>
      </c>
    </row>
    <row r="119" spans="1:15" hidden="1" outlineLevel="1" x14ac:dyDescent="0.25">
      <c r="B119" t="s">
        <v>113</v>
      </c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>
        <f t="shared" si="10"/>
        <v>0</v>
      </c>
    </row>
    <row r="120" spans="1:15" hidden="1" outlineLevel="1" x14ac:dyDescent="0.25">
      <c r="B120" t="s">
        <v>115</v>
      </c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>
        <f t="shared" si="10"/>
        <v>0</v>
      </c>
    </row>
    <row r="121" spans="1:15" hidden="1" outlineLevel="1" x14ac:dyDescent="0.25">
      <c r="B121" t="s">
        <v>86</v>
      </c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>
        <f t="shared" si="10"/>
        <v>0</v>
      </c>
    </row>
    <row r="122" spans="1:15" hidden="1" outlineLevel="1" x14ac:dyDescent="0.25">
      <c r="B122" t="s">
        <v>132</v>
      </c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>
        <f t="shared" si="10"/>
        <v>0</v>
      </c>
    </row>
    <row r="123" spans="1:15" hidden="1" outlineLevel="1" x14ac:dyDescent="0.25">
      <c r="B123" t="s">
        <v>133</v>
      </c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>
        <f t="shared" si="10"/>
        <v>0</v>
      </c>
    </row>
    <row r="124" spans="1:15" collapsed="1" x14ac:dyDescent="0.25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collapsed="1" x14ac:dyDescent="0.25">
      <c r="A125" s="16" t="s">
        <v>87</v>
      </c>
      <c r="B125" s="16"/>
      <c r="C125" s="1">
        <f>SUM(C126:C129)</f>
        <v>0</v>
      </c>
      <c r="D125" s="1">
        <f t="shared" ref="D125:N125" si="13">SUM(D126:D129)</f>
        <v>0</v>
      </c>
      <c r="E125" s="1">
        <f t="shared" si="13"/>
        <v>0</v>
      </c>
      <c r="F125" s="1">
        <f t="shared" si="13"/>
        <v>0</v>
      </c>
      <c r="G125" s="1">
        <f t="shared" si="13"/>
        <v>0</v>
      </c>
      <c r="H125" s="1">
        <f t="shared" si="13"/>
        <v>0</v>
      </c>
      <c r="I125" s="1">
        <f t="shared" si="13"/>
        <v>0</v>
      </c>
      <c r="J125" s="1">
        <f t="shared" si="13"/>
        <v>0</v>
      </c>
      <c r="K125" s="1">
        <f t="shared" si="13"/>
        <v>0</v>
      </c>
      <c r="L125" s="1">
        <f t="shared" si="13"/>
        <v>0</v>
      </c>
      <c r="M125" s="1">
        <f t="shared" si="13"/>
        <v>0</v>
      </c>
      <c r="N125" s="1">
        <f t="shared" si="13"/>
        <v>0</v>
      </c>
      <c r="O125" s="1">
        <f t="shared" si="10"/>
        <v>0</v>
      </c>
    </row>
    <row r="126" spans="1:15" hidden="1" outlineLevel="1" x14ac:dyDescent="0.25">
      <c r="B126" t="s">
        <v>88</v>
      </c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>
        <f t="shared" si="10"/>
        <v>0</v>
      </c>
    </row>
    <row r="127" spans="1:15" hidden="1" outlineLevel="1" x14ac:dyDescent="0.25">
      <c r="B127" t="s">
        <v>90</v>
      </c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>
        <f t="shared" si="10"/>
        <v>0</v>
      </c>
    </row>
    <row r="128" spans="1:15" hidden="1" outlineLevel="1" x14ac:dyDescent="0.25">
      <c r="B128" t="s">
        <v>89</v>
      </c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>
        <f t="shared" si="10"/>
        <v>0</v>
      </c>
    </row>
    <row r="129" spans="1:15" hidden="1" outlineLevel="1" x14ac:dyDescent="0.25">
      <c r="B129" t="s">
        <v>91</v>
      </c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>
        <f t="shared" si="10"/>
        <v>0</v>
      </c>
    </row>
    <row r="130" spans="1:15" collapsed="1" x14ac:dyDescent="0.25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collapsed="1" x14ac:dyDescent="0.25">
      <c r="A131" s="16" t="s">
        <v>92</v>
      </c>
      <c r="B131" s="16"/>
      <c r="C131" s="1">
        <f>SUM(C132:C139)</f>
        <v>0</v>
      </c>
      <c r="D131" s="1">
        <f t="shared" ref="D131:N131" si="14">SUM(D132:D139)</f>
        <v>0</v>
      </c>
      <c r="E131" s="1">
        <f t="shared" si="14"/>
        <v>0</v>
      </c>
      <c r="F131" s="1">
        <f t="shared" si="14"/>
        <v>0</v>
      </c>
      <c r="G131" s="1">
        <f t="shared" si="14"/>
        <v>0</v>
      </c>
      <c r="H131" s="1">
        <f t="shared" si="14"/>
        <v>0</v>
      </c>
      <c r="I131" s="1">
        <f t="shared" si="14"/>
        <v>0</v>
      </c>
      <c r="J131" s="1">
        <f t="shared" si="14"/>
        <v>0</v>
      </c>
      <c r="K131" s="1">
        <f t="shared" si="14"/>
        <v>0</v>
      </c>
      <c r="L131" s="1">
        <f t="shared" si="14"/>
        <v>0</v>
      </c>
      <c r="M131" s="1">
        <f t="shared" si="14"/>
        <v>0</v>
      </c>
      <c r="N131" s="1">
        <f t="shared" si="14"/>
        <v>0</v>
      </c>
      <c r="O131" s="1">
        <f t="shared" si="10"/>
        <v>0</v>
      </c>
    </row>
    <row r="132" spans="1:15" hidden="1" outlineLevel="1" x14ac:dyDescent="0.25">
      <c r="B132" t="s">
        <v>93</v>
      </c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>
        <f t="shared" si="10"/>
        <v>0</v>
      </c>
    </row>
    <row r="133" spans="1:15" hidden="1" outlineLevel="1" x14ac:dyDescent="0.25">
      <c r="B133" t="s">
        <v>112</v>
      </c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>
        <f t="shared" si="10"/>
        <v>0</v>
      </c>
    </row>
    <row r="134" spans="1:15" hidden="1" outlineLevel="1" x14ac:dyDescent="0.25">
      <c r="B134" t="s">
        <v>96</v>
      </c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>
        <f t="shared" si="10"/>
        <v>0</v>
      </c>
    </row>
    <row r="135" spans="1:15" hidden="1" outlineLevel="1" x14ac:dyDescent="0.25">
      <c r="B135" t="s">
        <v>97</v>
      </c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>
        <f t="shared" si="10"/>
        <v>0</v>
      </c>
    </row>
    <row r="136" spans="1:15" hidden="1" outlineLevel="1" x14ac:dyDescent="0.25">
      <c r="B136" t="s">
        <v>98</v>
      </c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>
        <f t="shared" si="10"/>
        <v>0</v>
      </c>
    </row>
    <row r="137" spans="1:15" hidden="1" outlineLevel="1" x14ac:dyDescent="0.25">
      <c r="B137" t="s">
        <v>99</v>
      </c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>
        <f t="shared" si="10"/>
        <v>0</v>
      </c>
    </row>
    <row r="138" spans="1:15" hidden="1" outlineLevel="1" x14ac:dyDescent="0.25">
      <c r="B138" t="s">
        <v>179</v>
      </c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idden="1" outlineLevel="1" x14ac:dyDescent="0.25">
      <c r="B139" t="s">
        <v>100</v>
      </c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>
        <f t="shared" si="10"/>
        <v>0</v>
      </c>
    </row>
    <row r="140" spans="1:15" collapsed="1" x14ac:dyDescent="0.25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collapsed="1" x14ac:dyDescent="0.25">
      <c r="A141" s="16" t="s">
        <v>106</v>
      </c>
      <c r="B141" s="16"/>
      <c r="C141" s="1">
        <f>SUM(C142:C145)</f>
        <v>0</v>
      </c>
      <c r="D141" s="1">
        <f t="shared" ref="D141:N141" si="15">SUM(D142:D145)</f>
        <v>0</v>
      </c>
      <c r="E141" s="1">
        <f t="shared" si="15"/>
        <v>0</v>
      </c>
      <c r="F141" s="1">
        <f t="shared" si="15"/>
        <v>0</v>
      </c>
      <c r="G141" s="1">
        <f t="shared" si="15"/>
        <v>0</v>
      </c>
      <c r="H141" s="1">
        <f t="shared" si="15"/>
        <v>0</v>
      </c>
      <c r="I141" s="1">
        <f t="shared" si="15"/>
        <v>0</v>
      </c>
      <c r="J141" s="1">
        <f t="shared" si="15"/>
        <v>0</v>
      </c>
      <c r="K141" s="1">
        <f t="shared" si="15"/>
        <v>0</v>
      </c>
      <c r="L141" s="1">
        <f t="shared" si="15"/>
        <v>0</v>
      </c>
      <c r="M141" s="1">
        <f t="shared" si="15"/>
        <v>0</v>
      </c>
      <c r="N141" s="1">
        <f t="shared" si="15"/>
        <v>0</v>
      </c>
      <c r="O141" s="1">
        <f t="shared" si="10"/>
        <v>0</v>
      </c>
    </row>
    <row r="142" spans="1:15" hidden="1" outlineLevel="1" x14ac:dyDescent="0.25">
      <c r="B142" t="s">
        <v>107</v>
      </c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idden="1" outlineLevel="1" x14ac:dyDescent="0.25">
      <c r="B143" t="s">
        <v>108</v>
      </c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idden="1" outlineLevel="1" x14ac:dyDescent="0.25">
      <c r="B144" t="s">
        <v>109</v>
      </c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idden="1" outlineLevel="1" x14ac:dyDescent="0.25">
      <c r="B145" t="s">
        <v>120</v>
      </c>
      <c r="O145" s="1"/>
    </row>
    <row r="146" spans="1:15" collapsed="1" x14ac:dyDescent="0.25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collapsed="1" x14ac:dyDescent="0.25">
      <c r="A147" s="16" t="s">
        <v>101</v>
      </c>
      <c r="B147" s="16"/>
      <c r="C147" s="1">
        <f>SUM(C148:C156)</f>
        <v>0</v>
      </c>
      <c r="D147" s="1">
        <f t="shared" ref="D147:N147" si="16">SUM(D148:D156)</f>
        <v>0</v>
      </c>
      <c r="E147" s="1">
        <f t="shared" si="16"/>
        <v>0</v>
      </c>
      <c r="F147" s="1">
        <f t="shared" si="16"/>
        <v>0</v>
      </c>
      <c r="G147" s="1">
        <f t="shared" si="16"/>
        <v>0</v>
      </c>
      <c r="H147" s="1">
        <f t="shared" si="16"/>
        <v>0</v>
      </c>
      <c r="I147" s="1">
        <f t="shared" si="16"/>
        <v>0</v>
      </c>
      <c r="J147" s="1">
        <f t="shared" si="16"/>
        <v>0</v>
      </c>
      <c r="K147" s="1">
        <f t="shared" si="16"/>
        <v>0</v>
      </c>
      <c r="L147" s="1">
        <f t="shared" si="16"/>
        <v>0</v>
      </c>
      <c r="M147" s="1">
        <f t="shared" si="16"/>
        <v>0</v>
      </c>
      <c r="N147" s="1">
        <f t="shared" si="16"/>
        <v>0</v>
      </c>
      <c r="O147" s="1">
        <f t="shared" si="10"/>
        <v>0</v>
      </c>
    </row>
    <row r="148" spans="1:15" hidden="1" outlineLevel="1" x14ac:dyDescent="0.25">
      <c r="B148" t="s">
        <v>110</v>
      </c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>
        <f t="shared" si="10"/>
        <v>0</v>
      </c>
    </row>
    <row r="149" spans="1:15" hidden="1" outlineLevel="1" x14ac:dyDescent="0.25">
      <c r="B149" t="s">
        <v>111</v>
      </c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>
        <f t="shared" si="10"/>
        <v>0</v>
      </c>
    </row>
    <row r="150" spans="1:15" hidden="1" outlineLevel="1" x14ac:dyDescent="0.25">
      <c r="B150" t="s">
        <v>127</v>
      </c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>
        <f t="shared" si="10"/>
        <v>0</v>
      </c>
    </row>
    <row r="151" spans="1:15" hidden="1" outlineLevel="1" x14ac:dyDescent="0.25">
      <c r="B151" t="s">
        <v>102</v>
      </c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>
        <f t="shared" si="10"/>
        <v>0</v>
      </c>
    </row>
    <row r="152" spans="1:15" hidden="1" outlineLevel="1" x14ac:dyDescent="0.25">
      <c r="B152" t="s">
        <v>144</v>
      </c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idden="1" outlineLevel="1" x14ac:dyDescent="0.25">
      <c r="B153" t="s">
        <v>145</v>
      </c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idden="1" outlineLevel="1" x14ac:dyDescent="0.25">
      <c r="B154" t="s">
        <v>103</v>
      </c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>
        <f t="shared" si="10"/>
        <v>0</v>
      </c>
    </row>
    <row r="155" spans="1:15" hidden="1" outlineLevel="1" x14ac:dyDescent="0.25">
      <c r="B155" t="s">
        <v>104</v>
      </c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>
        <f t="shared" si="10"/>
        <v>0</v>
      </c>
    </row>
    <row r="156" spans="1:15" hidden="1" outlineLevel="1" x14ac:dyDescent="0.25">
      <c r="B156" t="s">
        <v>105</v>
      </c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>
        <f t="shared" si="10"/>
        <v>0</v>
      </c>
    </row>
    <row r="157" spans="1:15" collapsed="1" x14ac:dyDescent="0.25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collapsed="1" x14ac:dyDescent="0.25">
      <c r="A158" s="16" t="s">
        <v>128</v>
      </c>
      <c r="B158" s="16"/>
      <c r="C158" s="1">
        <f>SUM(C159:C164)</f>
        <v>0</v>
      </c>
      <c r="D158" s="1">
        <f t="shared" ref="D158:N158" si="17">SUM(D159:D164)</f>
        <v>0</v>
      </c>
      <c r="E158" s="1">
        <f t="shared" si="17"/>
        <v>0</v>
      </c>
      <c r="F158" s="1">
        <f t="shared" si="17"/>
        <v>0</v>
      </c>
      <c r="G158" s="1">
        <f t="shared" si="17"/>
        <v>0</v>
      </c>
      <c r="H158" s="1">
        <f t="shared" si="17"/>
        <v>0</v>
      </c>
      <c r="I158" s="1">
        <f t="shared" si="17"/>
        <v>0</v>
      </c>
      <c r="J158" s="1">
        <f t="shared" si="17"/>
        <v>0</v>
      </c>
      <c r="K158" s="1">
        <f t="shared" si="17"/>
        <v>0</v>
      </c>
      <c r="L158" s="1">
        <f t="shared" si="17"/>
        <v>0</v>
      </c>
      <c r="M158" s="1">
        <f t="shared" si="17"/>
        <v>0</v>
      </c>
      <c r="N158" s="1">
        <f t="shared" si="17"/>
        <v>0</v>
      </c>
      <c r="O158" s="1">
        <f>SUM(C158:N158)</f>
        <v>0</v>
      </c>
    </row>
    <row r="159" spans="1:15" hidden="1" outlineLevel="1" x14ac:dyDescent="0.25">
      <c r="B159" t="s">
        <v>129</v>
      </c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idden="1" outlineLevel="1" x14ac:dyDescent="0.25">
      <c r="B160" t="s">
        <v>130</v>
      </c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2:15" hidden="1" outlineLevel="1" x14ac:dyDescent="0.25">
      <c r="B161" t="s">
        <v>131</v>
      </c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2:15" hidden="1" outlineLevel="1" x14ac:dyDescent="0.25">
      <c r="B162" t="s">
        <v>132</v>
      </c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2:15" hidden="1" outlineLevel="1" x14ac:dyDescent="0.25">
      <c r="B163" t="s">
        <v>133</v>
      </c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2:15" hidden="1" outlineLevel="1" x14ac:dyDescent="0.25">
      <c r="B164" t="s">
        <v>134</v>
      </c>
      <c r="O164" s="1"/>
    </row>
    <row r="165" spans="2:15" collapsed="1" x14ac:dyDescent="0.25">
      <c r="O165" s="1"/>
    </row>
    <row r="166" spans="2:15" x14ac:dyDescent="0.25">
      <c r="O166" s="1"/>
    </row>
    <row r="167" spans="2:15" x14ac:dyDescent="0.25">
      <c r="O167" s="1"/>
    </row>
    <row r="168" spans="2:15" x14ac:dyDescent="0.25">
      <c r="O168" s="1"/>
    </row>
    <row r="169" spans="2:15" x14ac:dyDescent="0.25">
      <c r="O169" s="1"/>
    </row>
    <row r="170" spans="2:15" x14ac:dyDescent="0.25">
      <c r="O170" s="1"/>
    </row>
  </sheetData>
  <mergeCells count="20">
    <mergeCell ref="A147:B147"/>
    <mergeCell ref="A158:B158"/>
    <mergeCell ref="A94:B94"/>
    <mergeCell ref="A108:B108"/>
    <mergeCell ref="A110:B110"/>
    <mergeCell ref="A125:B125"/>
    <mergeCell ref="A131:B131"/>
    <mergeCell ref="A141:B141"/>
    <mergeCell ref="A78:B78"/>
    <mergeCell ref="A1:B1"/>
    <mergeCell ref="A12:B12"/>
    <mergeCell ref="A13:B13"/>
    <mergeCell ref="A14:B14"/>
    <mergeCell ref="A15:B15"/>
    <mergeCell ref="A16:B16"/>
    <mergeCell ref="A27:B27"/>
    <mergeCell ref="A38:B38"/>
    <mergeCell ref="A54:B54"/>
    <mergeCell ref="A55:B55"/>
    <mergeCell ref="A64:B64"/>
  </mergeCells>
  <conditionalFormatting sqref="C12:O12">
    <cfRule type="cellIs" dxfId="19" priority="15" operator="greaterThan">
      <formula>0</formula>
    </cfRule>
  </conditionalFormatting>
  <conditionalFormatting sqref="C12">
    <cfRule type="cellIs" dxfId="18" priority="13" operator="equal">
      <formula>0</formula>
    </cfRule>
    <cfRule type="cellIs" dxfId="17" priority="14" operator="lessThan">
      <formula>0</formula>
    </cfRule>
  </conditionalFormatting>
  <conditionalFormatting sqref="D12:O12">
    <cfRule type="cellIs" dxfId="16" priority="11" operator="equal">
      <formula>0</formula>
    </cfRule>
    <cfRule type="cellIs" dxfId="15" priority="12" operator="lessThan">
      <formula>0</formula>
    </cfRule>
  </conditionalFormatting>
  <conditionalFormatting sqref="C11:O11">
    <cfRule type="cellIs" dxfId="14" priority="5" operator="greaterThan">
      <formula>0</formula>
    </cfRule>
  </conditionalFormatting>
  <conditionalFormatting sqref="C11">
    <cfRule type="cellIs" dxfId="13" priority="3" operator="equal">
      <formula>0</formula>
    </cfRule>
    <cfRule type="cellIs" dxfId="12" priority="4" operator="lessThan">
      <formula>0</formula>
    </cfRule>
  </conditionalFormatting>
  <conditionalFormatting sqref="D11:O11">
    <cfRule type="cellIs" dxfId="11" priority="1" operator="equal">
      <formula>0</formula>
    </cfRule>
    <cfRule type="cellIs" dxfId="10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0"/>
  <sheetViews>
    <sheetView workbookViewId="0">
      <pane xSplit="2" ySplit="2" topLeftCell="C93" activePane="bottomRight" state="frozen"/>
      <selection pane="topRight" activeCell="C1" sqref="C1"/>
      <selection pane="bottomLeft" activeCell="A3" sqref="A3"/>
      <selection pane="bottomRight" activeCell="B139" sqref="B139"/>
    </sheetView>
  </sheetViews>
  <sheetFormatPr defaultRowHeight="15" outlineLevelRow="1" x14ac:dyDescent="0.25"/>
  <cols>
    <col min="1" max="1" width="12.28515625" customWidth="1"/>
    <col min="2" max="2" width="27.28515625" customWidth="1"/>
    <col min="3" max="15" width="11.7109375" customWidth="1"/>
  </cols>
  <sheetData>
    <row r="1" spans="1:15" x14ac:dyDescent="0.25">
      <c r="A1" s="23" t="s">
        <v>153</v>
      </c>
      <c r="B1" s="23"/>
    </row>
    <row r="2" spans="1:15" x14ac:dyDescent="0.25">
      <c r="A2" s="5" t="s">
        <v>125</v>
      </c>
      <c r="B2" s="5" t="s">
        <v>146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  <c r="O2" s="2" t="s">
        <v>122</v>
      </c>
    </row>
    <row r="3" spans="1:15" x14ac:dyDescent="0.2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x14ac:dyDescent="0.25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x14ac:dyDescent="0.25">
      <c r="A11" t="s">
        <v>178</v>
      </c>
      <c r="C11" s="1">
        <f>+Személy2!C11-'Terv - Személy2'!C12</f>
        <v>0</v>
      </c>
      <c r="D11" s="1">
        <f>+Személy2!D11-'Terv - Személy2'!D12</f>
        <v>0</v>
      </c>
      <c r="E11" s="1">
        <f>+Személy2!E11-'Terv - Személy2'!E12</f>
        <v>0</v>
      </c>
      <c r="F11" s="1">
        <f>+Személy2!F11-'Terv - Személy2'!F12</f>
        <v>0</v>
      </c>
      <c r="G11" s="1">
        <f>+Személy2!G11-'Terv - Személy2'!G12</f>
        <v>0</v>
      </c>
      <c r="H11" s="1">
        <f>+Személy2!H11-'Terv - Személy2'!H12</f>
        <v>0</v>
      </c>
      <c r="I11" s="1">
        <f>+Személy2!I11-'Terv - Személy2'!I12</f>
        <v>0</v>
      </c>
      <c r="J11" s="1">
        <f>+Személy2!J11-'Terv - Személy2'!J12</f>
        <v>0</v>
      </c>
      <c r="K11" s="1">
        <f>+Személy2!K11-'Terv - Személy2'!K12</f>
        <v>0</v>
      </c>
      <c r="L11" s="1">
        <f>+Személy2!L11-'Terv - Személy2'!L12</f>
        <v>0</v>
      </c>
      <c r="M11" s="1">
        <f>+Személy2!M11-'Terv - Személy2'!M12</f>
        <v>0</v>
      </c>
      <c r="N11" s="1">
        <f>+Személy2!N11-'Terv - Személy2'!N12</f>
        <v>0</v>
      </c>
      <c r="O11" s="1">
        <f>SUM(C11:N11)</f>
        <v>0</v>
      </c>
    </row>
    <row r="12" spans="1:15" x14ac:dyDescent="0.25">
      <c r="A12" s="16" t="s">
        <v>148</v>
      </c>
      <c r="B12" s="16"/>
      <c r="C12" s="1">
        <f>+C13-C38-C54</f>
        <v>0</v>
      </c>
      <c r="D12" s="1">
        <f t="shared" ref="D12:N12" si="0">+D13-D38-D54</f>
        <v>0</v>
      </c>
      <c r="E12" s="1">
        <f t="shared" si="0"/>
        <v>0</v>
      </c>
      <c r="F12" s="1">
        <f t="shared" si="0"/>
        <v>0</v>
      </c>
      <c r="G12" s="1">
        <f t="shared" si="0"/>
        <v>0</v>
      </c>
      <c r="H12" s="1">
        <f t="shared" si="0"/>
        <v>0</v>
      </c>
      <c r="I12" s="1">
        <f t="shared" si="0"/>
        <v>0</v>
      </c>
      <c r="J12" s="1">
        <f t="shared" si="0"/>
        <v>0</v>
      </c>
      <c r="K12" s="1">
        <f t="shared" si="0"/>
        <v>0</v>
      </c>
      <c r="L12" s="1">
        <f t="shared" si="0"/>
        <v>0</v>
      </c>
      <c r="M12" s="1">
        <f t="shared" si="0"/>
        <v>0</v>
      </c>
      <c r="N12" s="1">
        <f t="shared" si="0"/>
        <v>0</v>
      </c>
      <c r="O12" s="1">
        <f>SUM(C12:N12)</f>
        <v>0</v>
      </c>
    </row>
    <row r="13" spans="1:15" x14ac:dyDescent="0.25">
      <c r="A13" s="15" t="s">
        <v>149</v>
      </c>
      <c r="B13" s="15"/>
      <c r="C13" s="6">
        <f t="shared" ref="C13:N13" si="1">SUM(C14:C15)+C16+C27</f>
        <v>0</v>
      </c>
      <c r="D13" s="6">
        <f t="shared" si="1"/>
        <v>0</v>
      </c>
      <c r="E13" s="6">
        <f t="shared" si="1"/>
        <v>0</v>
      </c>
      <c r="F13" s="6">
        <f t="shared" si="1"/>
        <v>0</v>
      </c>
      <c r="G13" s="6">
        <f t="shared" si="1"/>
        <v>0</v>
      </c>
      <c r="H13" s="6">
        <f t="shared" si="1"/>
        <v>0</v>
      </c>
      <c r="I13" s="6">
        <f t="shared" si="1"/>
        <v>0</v>
      </c>
      <c r="J13" s="6">
        <f t="shared" si="1"/>
        <v>0</v>
      </c>
      <c r="K13" s="6">
        <f t="shared" si="1"/>
        <v>0</v>
      </c>
      <c r="L13" s="6">
        <f t="shared" si="1"/>
        <v>0</v>
      </c>
      <c r="M13" s="6">
        <f t="shared" si="1"/>
        <v>0</v>
      </c>
      <c r="N13" s="6">
        <f t="shared" si="1"/>
        <v>0</v>
      </c>
      <c r="O13" s="6">
        <f t="shared" ref="O13:O81" si="2">SUM(C13:N13)</f>
        <v>0</v>
      </c>
    </row>
    <row r="14" spans="1:15" x14ac:dyDescent="0.25">
      <c r="A14" s="16" t="s">
        <v>23</v>
      </c>
      <c r="B14" s="16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>
        <f t="shared" si="2"/>
        <v>0</v>
      </c>
    </row>
    <row r="15" spans="1:15" x14ac:dyDescent="0.25">
      <c r="A15" s="16" t="s">
        <v>24</v>
      </c>
      <c r="B15" s="16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>
        <f t="shared" si="2"/>
        <v>0</v>
      </c>
    </row>
    <row r="16" spans="1:15" ht="15" customHeight="1" collapsed="1" x14ac:dyDescent="0.25">
      <c r="A16" s="20" t="s">
        <v>12</v>
      </c>
      <c r="B16" s="20"/>
      <c r="C16" s="1">
        <f>SUM(C17:C26)</f>
        <v>0</v>
      </c>
      <c r="D16" s="1">
        <f t="shared" ref="D16:N16" si="3">SUM(D17:D26)</f>
        <v>0</v>
      </c>
      <c r="E16" s="1">
        <f t="shared" si="3"/>
        <v>0</v>
      </c>
      <c r="F16" s="1">
        <f t="shared" si="3"/>
        <v>0</v>
      </c>
      <c r="G16" s="1">
        <f t="shared" si="3"/>
        <v>0</v>
      </c>
      <c r="H16" s="1">
        <f t="shared" si="3"/>
        <v>0</v>
      </c>
      <c r="I16" s="1">
        <f t="shared" si="3"/>
        <v>0</v>
      </c>
      <c r="J16" s="1">
        <f t="shared" si="3"/>
        <v>0</v>
      </c>
      <c r="K16" s="1">
        <f t="shared" si="3"/>
        <v>0</v>
      </c>
      <c r="L16" s="1">
        <f t="shared" si="3"/>
        <v>0</v>
      </c>
      <c r="M16" s="1">
        <f t="shared" si="3"/>
        <v>0</v>
      </c>
      <c r="N16" s="1">
        <f t="shared" si="3"/>
        <v>0</v>
      </c>
      <c r="O16" s="1">
        <f t="shared" si="2"/>
        <v>0</v>
      </c>
    </row>
    <row r="17" spans="1:15" ht="15" hidden="1" customHeight="1" outlineLevel="1" x14ac:dyDescent="0.25">
      <c r="A17" s="4"/>
      <c r="B17" t="s">
        <v>13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>
        <f t="shared" si="2"/>
        <v>0</v>
      </c>
    </row>
    <row r="18" spans="1:15" ht="15" hidden="1" customHeight="1" outlineLevel="1" x14ac:dyDescent="0.25">
      <c r="B18" t="s">
        <v>14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>
        <f t="shared" si="2"/>
        <v>0</v>
      </c>
    </row>
    <row r="19" spans="1:15" ht="15" hidden="1" customHeight="1" outlineLevel="1" x14ac:dyDescent="0.25">
      <c r="B19" t="s">
        <v>15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>
        <f t="shared" si="2"/>
        <v>0</v>
      </c>
    </row>
    <row r="20" spans="1:15" ht="15" hidden="1" customHeight="1" outlineLevel="1" x14ac:dyDescent="0.25">
      <c r="B20" t="s">
        <v>16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f t="shared" si="2"/>
        <v>0</v>
      </c>
    </row>
    <row r="21" spans="1:15" ht="15" hidden="1" customHeight="1" outlineLevel="1" x14ac:dyDescent="0.25">
      <c r="B21" t="s">
        <v>17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>
        <f t="shared" si="2"/>
        <v>0</v>
      </c>
    </row>
    <row r="22" spans="1:15" ht="15" hidden="1" customHeight="1" outlineLevel="1" x14ac:dyDescent="0.25">
      <c r="B22" t="s">
        <v>18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>
        <f t="shared" si="2"/>
        <v>0</v>
      </c>
    </row>
    <row r="23" spans="1:15" ht="15" hidden="1" customHeight="1" outlineLevel="1" x14ac:dyDescent="0.25">
      <c r="B23" t="s">
        <v>19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>
        <f t="shared" si="2"/>
        <v>0</v>
      </c>
    </row>
    <row r="24" spans="1:15" ht="15" hidden="1" customHeight="1" outlineLevel="1" x14ac:dyDescent="0.25">
      <c r="B24" t="s">
        <v>20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>
        <f t="shared" si="2"/>
        <v>0</v>
      </c>
    </row>
    <row r="25" spans="1:15" ht="15" hidden="1" customHeight="1" outlineLevel="1" x14ac:dyDescent="0.25">
      <c r="B25" t="s">
        <v>21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>
        <f t="shared" si="2"/>
        <v>0</v>
      </c>
    </row>
    <row r="26" spans="1:15" ht="15" hidden="1" customHeight="1" outlineLevel="1" x14ac:dyDescent="0.25">
      <c r="B26" t="s">
        <v>22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>
        <f t="shared" si="2"/>
        <v>0</v>
      </c>
    </row>
    <row r="27" spans="1:15" ht="15" customHeight="1" collapsed="1" x14ac:dyDescent="0.25">
      <c r="A27" s="18" t="s">
        <v>114</v>
      </c>
      <c r="B27" s="18"/>
      <c r="C27" s="1">
        <f>SUM(C28:C36)</f>
        <v>0</v>
      </c>
      <c r="D27" s="1">
        <f t="shared" ref="D27:N27" si="4">SUM(D28:D36)</f>
        <v>0</v>
      </c>
      <c r="E27" s="1">
        <f t="shared" si="4"/>
        <v>0</v>
      </c>
      <c r="F27" s="1">
        <f t="shared" si="4"/>
        <v>0</v>
      </c>
      <c r="G27" s="1">
        <f t="shared" si="4"/>
        <v>0</v>
      </c>
      <c r="H27" s="1">
        <f t="shared" si="4"/>
        <v>0</v>
      </c>
      <c r="I27" s="1">
        <f t="shared" si="4"/>
        <v>0</v>
      </c>
      <c r="J27" s="1">
        <f t="shared" si="4"/>
        <v>0</v>
      </c>
      <c r="K27" s="1">
        <f t="shared" si="4"/>
        <v>0</v>
      </c>
      <c r="L27" s="1">
        <f t="shared" si="4"/>
        <v>0</v>
      </c>
      <c r="M27" s="1">
        <f t="shared" si="4"/>
        <v>0</v>
      </c>
      <c r="N27" s="1">
        <f t="shared" si="4"/>
        <v>0</v>
      </c>
      <c r="O27" s="1">
        <f t="shared" si="2"/>
        <v>0</v>
      </c>
    </row>
    <row r="28" spans="1:15" hidden="1" outlineLevel="1" x14ac:dyDescent="0.25">
      <c r="A28" s="3"/>
      <c r="B28" t="s">
        <v>43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>
        <f t="shared" si="2"/>
        <v>0</v>
      </c>
    </row>
    <row r="29" spans="1:15" hidden="1" outlineLevel="1" x14ac:dyDescent="0.25">
      <c r="B29" t="s">
        <v>26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>
        <f t="shared" si="2"/>
        <v>0</v>
      </c>
    </row>
    <row r="30" spans="1:15" hidden="1" outlineLevel="1" x14ac:dyDescent="0.25">
      <c r="B30" t="s">
        <v>31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>
        <f t="shared" si="2"/>
        <v>0</v>
      </c>
    </row>
    <row r="31" spans="1:15" hidden="1" outlineLevel="1" x14ac:dyDescent="0.25">
      <c r="B31" t="s">
        <v>28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>
        <f t="shared" si="2"/>
        <v>0</v>
      </c>
    </row>
    <row r="32" spans="1:15" hidden="1" outlineLevel="1" x14ac:dyDescent="0.25">
      <c r="B32" t="s">
        <v>29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>
        <f t="shared" si="2"/>
        <v>0</v>
      </c>
    </row>
    <row r="33" spans="1:15" hidden="1" outlineLevel="1" x14ac:dyDescent="0.25">
      <c r="B33" t="s">
        <v>30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>
        <f t="shared" si="2"/>
        <v>0</v>
      </c>
    </row>
    <row r="34" spans="1:15" hidden="1" outlineLevel="1" x14ac:dyDescent="0.25">
      <c r="B34" t="s">
        <v>25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>
        <f t="shared" si="2"/>
        <v>0</v>
      </c>
    </row>
    <row r="35" spans="1:15" hidden="1" outlineLevel="1" x14ac:dyDescent="0.25">
      <c r="B35" t="s">
        <v>141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idden="1" outlineLevel="1" x14ac:dyDescent="0.25">
      <c r="B36" t="s">
        <v>27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>
        <f t="shared" si="2"/>
        <v>0</v>
      </c>
    </row>
    <row r="37" spans="1:15" collapsed="1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collapsed="1" x14ac:dyDescent="0.25">
      <c r="A38" s="15" t="s">
        <v>150</v>
      </c>
      <c r="B38" s="15"/>
      <c r="C38" s="6">
        <f>SUM(C39:C52)</f>
        <v>0</v>
      </c>
      <c r="D38" s="6">
        <f>SUM(D39:D52)</f>
        <v>0</v>
      </c>
      <c r="E38" s="6">
        <f t="shared" ref="E38:N38" si="5">SUM(E39:E52)</f>
        <v>0</v>
      </c>
      <c r="F38" s="6">
        <f t="shared" si="5"/>
        <v>0</v>
      </c>
      <c r="G38" s="6">
        <f t="shared" si="5"/>
        <v>0</v>
      </c>
      <c r="H38" s="6">
        <f t="shared" si="5"/>
        <v>0</v>
      </c>
      <c r="I38" s="6">
        <f t="shared" si="5"/>
        <v>0</v>
      </c>
      <c r="J38" s="6">
        <f t="shared" si="5"/>
        <v>0</v>
      </c>
      <c r="K38" s="6">
        <f t="shared" si="5"/>
        <v>0</v>
      </c>
      <c r="L38" s="6">
        <f t="shared" si="5"/>
        <v>0</v>
      </c>
      <c r="M38" s="6">
        <f t="shared" si="5"/>
        <v>0</v>
      </c>
      <c r="N38" s="6">
        <f t="shared" si="5"/>
        <v>0</v>
      </c>
      <c r="O38" s="6">
        <f t="shared" si="2"/>
        <v>0</v>
      </c>
    </row>
    <row r="39" spans="1:15" hidden="1" outlineLevel="1" x14ac:dyDescent="0.25">
      <c r="B39" t="s">
        <v>37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>
        <f t="shared" si="2"/>
        <v>0</v>
      </c>
    </row>
    <row r="40" spans="1:15" hidden="1" outlineLevel="1" x14ac:dyDescent="0.25">
      <c r="B40" t="s">
        <v>38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>
        <f t="shared" si="2"/>
        <v>0</v>
      </c>
    </row>
    <row r="41" spans="1:15" hidden="1" outlineLevel="1" x14ac:dyDescent="0.25">
      <c r="B41" t="s">
        <v>137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>
        <f t="shared" si="2"/>
        <v>0</v>
      </c>
    </row>
    <row r="42" spans="1:15" hidden="1" outlineLevel="1" x14ac:dyDescent="0.25">
      <c r="B42" t="s">
        <v>138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>
        <f t="shared" si="2"/>
        <v>0</v>
      </c>
    </row>
    <row r="43" spans="1:15" hidden="1" outlineLevel="1" x14ac:dyDescent="0.25">
      <c r="B43" t="s">
        <v>34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>
        <f t="shared" si="2"/>
        <v>0</v>
      </c>
    </row>
    <row r="44" spans="1:15" hidden="1" outlineLevel="1" x14ac:dyDescent="0.25">
      <c r="B44" t="s">
        <v>35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>
        <f t="shared" si="2"/>
        <v>0</v>
      </c>
    </row>
    <row r="45" spans="1:15" hidden="1" outlineLevel="1" x14ac:dyDescent="0.25">
      <c r="B45" t="s">
        <v>139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>
        <f t="shared" si="2"/>
        <v>0</v>
      </c>
    </row>
    <row r="46" spans="1:15" hidden="1" outlineLevel="1" x14ac:dyDescent="0.25">
      <c r="B46" t="s">
        <v>140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>
        <f t="shared" si="2"/>
        <v>0</v>
      </c>
    </row>
    <row r="47" spans="1:15" hidden="1" outlineLevel="1" x14ac:dyDescent="0.25">
      <c r="B47" t="s">
        <v>142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>
        <f t="shared" si="2"/>
        <v>0</v>
      </c>
    </row>
    <row r="48" spans="1:15" hidden="1" outlineLevel="1" x14ac:dyDescent="0.25">
      <c r="B48" t="s">
        <v>143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>
        <f t="shared" si="2"/>
        <v>0</v>
      </c>
    </row>
    <row r="49" spans="1:15" hidden="1" outlineLevel="1" x14ac:dyDescent="0.25">
      <c r="B49" t="s">
        <v>169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idden="1" outlineLevel="1" x14ac:dyDescent="0.25">
      <c r="B50" t="s">
        <v>170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idden="1" outlineLevel="1" x14ac:dyDescent="0.25">
      <c r="B51" t="s">
        <v>171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idden="1" outlineLevel="1" x14ac:dyDescent="0.25">
      <c r="B52" t="s">
        <v>36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>
        <f t="shared" si="2"/>
        <v>0</v>
      </c>
    </row>
    <row r="53" spans="1:15" collapsed="1" x14ac:dyDescent="0.25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25">
      <c r="A54" s="15" t="s">
        <v>151</v>
      </c>
      <c r="B54" s="15"/>
      <c r="C54" s="6">
        <f>+C55+C64+C78+C94+C108+C110+C125+C131+C141+C147+C158</f>
        <v>0</v>
      </c>
      <c r="D54" s="6">
        <f t="shared" ref="D54:N54" si="6">+D55+D64+D78+D94+D108+D110+D125+D131+D141+D147+D158</f>
        <v>0</v>
      </c>
      <c r="E54" s="6">
        <f t="shared" si="6"/>
        <v>0</v>
      </c>
      <c r="F54" s="6">
        <f t="shared" si="6"/>
        <v>0</v>
      </c>
      <c r="G54" s="6">
        <f t="shared" si="6"/>
        <v>0</v>
      </c>
      <c r="H54" s="6">
        <f t="shared" si="6"/>
        <v>0</v>
      </c>
      <c r="I54" s="6">
        <f t="shared" si="6"/>
        <v>0</v>
      </c>
      <c r="J54" s="6">
        <f t="shared" si="6"/>
        <v>0</v>
      </c>
      <c r="K54" s="6">
        <f t="shared" si="6"/>
        <v>0</v>
      </c>
      <c r="L54" s="6">
        <f t="shared" si="6"/>
        <v>0</v>
      </c>
      <c r="M54" s="6">
        <f t="shared" si="6"/>
        <v>0</v>
      </c>
      <c r="N54" s="6">
        <f t="shared" si="6"/>
        <v>0</v>
      </c>
      <c r="O54" s="6">
        <f t="shared" si="2"/>
        <v>0</v>
      </c>
    </row>
    <row r="55" spans="1:15" collapsed="1" x14ac:dyDescent="0.25">
      <c r="A55" s="16" t="s">
        <v>118</v>
      </c>
      <c r="B55" s="16"/>
      <c r="C55" s="1">
        <f t="shared" ref="C55:N55" si="7">SUM(C56:C62)</f>
        <v>0</v>
      </c>
      <c r="D55" s="1">
        <f t="shared" si="7"/>
        <v>0</v>
      </c>
      <c r="E55" s="1">
        <f t="shared" si="7"/>
        <v>0</v>
      </c>
      <c r="F55" s="1">
        <f t="shared" si="7"/>
        <v>0</v>
      </c>
      <c r="G55" s="1">
        <f t="shared" si="7"/>
        <v>0</v>
      </c>
      <c r="H55" s="1">
        <f t="shared" si="7"/>
        <v>0</v>
      </c>
      <c r="I55" s="1">
        <f t="shared" si="7"/>
        <v>0</v>
      </c>
      <c r="J55" s="1">
        <f t="shared" si="7"/>
        <v>0</v>
      </c>
      <c r="K55" s="1">
        <f t="shared" si="7"/>
        <v>0</v>
      </c>
      <c r="L55" s="1">
        <f t="shared" si="7"/>
        <v>0</v>
      </c>
      <c r="M55" s="1">
        <f t="shared" si="7"/>
        <v>0</v>
      </c>
      <c r="N55" s="1">
        <f t="shared" si="7"/>
        <v>0</v>
      </c>
      <c r="O55" s="1">
        <f t="shared" si="2"/>
        <v>0</v>
      </c>
    </row>
    <row r="56" spans="1:15" hidden="1" outlineLevel="1" x14ac:dyDescent="0.25">
      <c r="B56" t="s">
        <v>47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>
        <f t="shared" si="2"/>
        <v>0</v>
      </c>
    </row>
    <row r="57" spans="1:15" hidden="1" outlineLevel="1" x14ac:dyDescent="0.25">
      <c r="B57" t="s">
        <v>40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>
        <f t="shared" si="2"/>
        <v>0</v>
      </c>
    </row>
    <row r="58" spans="1:15" hidden="1" outlineLevel="1" x14ac:dyDescent="0.25">
      <c r="B58" t="s">
        <v>41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>
        <f t="shared" si="2"/>
        <v>0</v>
      </c>
    </row>
    <row r="59" spans="1:15" hidden="1" outlineLevel="1" x14ac:dyDescent="0.25">
      <c r="B59" t="s">
        <v>42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>
        <f t="shared" si="2"/>
        <v>0</v>
      </c>
    </row>
    <row r="60" spans="1:15" hidden="1" outlineLevel="1" x14ac:dyDescent="0.25">
      <c r="B60" t="s">
        <v>44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>
        <f t="shared" si="2"/>
        <v>0</v>
      </c>
    </row>
    <row r="61" spans="1:15" hidden="1" outlineLevel="1" x14ac:dyDescent="0.25">
      <c r="B61" t="s">
        <v>45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>
        <f t="shared" si="2"/>
        <v>0</v>
      </c>
    </row>
    <row r="62" spans="1:15" hidden="1" outlineLevel="1" x14ac:dyDescent="0.25">
      <c r="B62" t="s">
        <v>39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>
        <f t="shared" si="2"/>
        <v>0</v>
      </c>
    </row>
    <row r="63" spans="1:15" collapsed="1" x14ac:dyDescent="0.2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collapsed="1" x14ac:dyDescent="0.25">
      <c r="A64" s="16" t="s">
        <v>119</v>
      </c>
      <c r="B64" s="16"/>
      <c r="C64" s="1">
        <f t="shared" ref="C64:N64" si="8">SUM(C65:C76)</f>
        <v>0</v>
      </c>
      <c r="D64" s="1">
        <f t="shared" si="8"/>
        <v>0</v>
      </c>
      <c r="E64" s="1">
        <f t="shared" si="8"/>
        <v>0</v>
      </c>
      <c r="F64" s="1">
        <f t="shared" si="8"/>
        <v>0</v>
      </c>
      <c r="G64" s="1">
        <f t="shared" si="8"/>
        <v>0</v>
      </c>
      <c r="H64" s="1">
        <f t="shared" si="8"/>
        <v>0</v>
      </c>
      <c r="I64" s="1">
        <f t="shared" si="8"/>
        <v>0</v>
      </c>
      <c r="J64" s="1">
        <f t="shared" si="8"/>
        <v>0</v>
      </c>
      <c r="K64" s="1">
        <f t="shared" si="8"/>
        <v>0</v>
      </c>
      <c r="L64" s="1">
        <f t="shared" si="8"/>
        <v>0</v>
      </c>
      <c r="M64" s="1">
        <f t="shared" si="8"/>
        <v>0</v>
      </c>
      <c r="N64" s="1">
        <f t="shared" si="8"/>
        <v>0</v>
      </c>
      <c r="O64" s="1">
        <f t="shared" si="2"/>
        <v>0</v>
      </c>
    </row>
    <row r="65" spans="1:15" hidden="1" outlineLevel="1" x14ac:dyDescent="0.25">
      <c r="B65" t="s">
        <v>46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>
        <f t="shared" si="2"/>
        <v>0</v>
      </c>
    </row>
    <row r="66" spans="1:15" hidden="1" outlineLevel="1" x14ac:dyDescent="0.25">
      <c r="B66" t="s">
        <v>48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>
        <f t="shared" si="2"/>
        <v>0</v>
      </c>
    </row>
    <row r="67" spans="1:15" hidden="1" outlineLevel="1" x14ac:dyDescent="0.25">
      <c r="B67" t="s">
        <v>49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>
        <f t="shared" si="2"/>
        <v>0</v>
      </c>
    </row>
    <row r="68" spans="1:15" hidden="1" outlineLevel="1" x14ac:dyDescent="0.25">
      <c r="B68" t="s">
        <v>51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>
        <f t="shared" si="2"/>
        <v>0</v>
      </c>
    </row>
    <row r="69" spans="1:15" hidden="1" outlineLevel="1" x14ac:dyDescent="0.25">
      <c r="B69" t="s">
        <v>50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>
        <f t="shared" si="2"/>
        <v>0</v>
      </c>
    </row>
    <row r="70" spans="1:15" hidden="1" outlineLevel="1" x14ac:dyDescent="0.25">
      <c r="B70" t="s">
        <v>57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>
        <f t="shared" si="2"/>
        <v>0</v>
      </c>
    </row>
    <row r="71" spans="1:15" hidden="1" outlineLevel="1" x14ac:dyDescent="0.25">
      <c r="B71" t="s">
        <v>58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>
        <f t="shared" si="2"/>
        <v>0</v>
      </c>
    </row>
    <row r="72" spans="1:15" hidden="1" outlineLevel="1" x14ac:dyDescent="0.25">
      <c r="B72" t="s">
        <v>52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>
        <f t="shared" si="2"/>
        <v>0</v>
      </c>
    </row>
    <row r="73" spans="1:15" hidden="1" outlineLevel="1" x14ac:dyDescent="0.25">
      <c r="B73" t="s">
        <v>53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>
        <f t="shared" si="2"/>
        <v>0</v>
      </c>
    </row>
    <row r="74" spans="1:15" hidden="1" outlineLevel="1" x14ac:dyDescent="0.25">
      <c r="B74" t="s">
        <v>54</v>
      </c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>
        <f t="shared" si="2"/>
        <v>0</v>
      </c>
    </row>
    <row r="75" spans="1:15" hidden="1" outlineLevel="1" x14ac:dyDescent="0.25">
      <c r="B75" t="s">
        <v>55</v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>
        <f t="shared" si="2"/>
        <v>0</v>
      </c>
    </row>
    <row r="76" spans="1:15" hidden="1" outlineLevel="1" x14ac:dyDescent="0.25">
      <c r="B76" t="s">
        <v>56</v>
      </c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>
        <f t="shared" si="2"/>
        <v>0</v>
      </c>
    </row>
    <row r="77" spans="1:15" collapsed="1" x14ac:dyDescent="0.25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collapsed="1" x14ac:dyDescent="0.25">
      <c r="A78" s="16" t="s">
        <v>121</v>
      </c>
      <c r="B78" s="16"/>
      <c r="C78" s="1">
        <f>SUM(C79:C92)</f>
        <v>0</v>
      </c>
      <c r="D78" s="1">
        <f>SUM(D79:D92)</f>
        <v>0</v>
      </c>
      <c r="E78" s="1">
        <f>SUM(E79:E92)</f>
        <v>0</v>
      </c>
      <c r="F78" s="1">
        <f t="shared" ref="F78:N78" si="9">SUM(F79:F92)</f>
        <v>0</v>
      </c>
      <c r="G78" s="1">
        <f t="shared" si="9"/>
        <v>0</v>
      </c>
      <c r="H78" s="1">
        <f t="shared" si="9"/>
        <v>0</v>
      </c>
      <c r="I78" s="1">
        <f t="shared" si="9"/>
        <v>0</v>
      </c>
      <c r="J78" s="1">
        <f t="shared" si="9"/>
        <v>0</v>
      </c>
      <c r="K78" s="1">
        <f t="shared" si="9"/>
        <v>0</v>
      </c>
      <c r="L78" s="1">
        <f t="shared" si="9"/>
        <v>0</v>
      </c>
      <c r="M78" s="1">
        <f t="shared" si="9"/>
        <v>0</v>
      </c>
      <c r="N78" s="1">
        <f t="shared" si="9"/>
        <v>0</v>
      </c>
      <c r="O78" s="1">
        <f>SUM(C78:N78)</f>
        <v>0</v>
      </c>
    </row>
    <row r="79" spans="1:15" hidden="1" outlineLevel="1" x14ac:dyDescent="0.25">
      <c r="B79" t="s">
        <v>72</v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>
        <f t="shared" si="2"/>
        <v>0</v>
      </c>
    </row>
    <row r="80" spans="1:15" hidden="1" outlineLevel="1" x14ac:dyDescent="0.25">
      <c r="B80" t="s">
        <v>116</v>
      </c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>
        <f t="shared" si="2"/>
        <v>0</v>
      </c>
    </row>
    <row r="81" spans="1:15" hidden="1" outlineLevel="1" x14ac:dyDescent="0.25">
      <c r="B81" t="s">
        <v>74</v>
      </c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>
        <f t="shared" si="2"/>
        <v>0</v>
      </c>
    </row>
    <row r="82" spans="1:15" hidden="1" outlineLevel="1" x14ac:dyDescent="0.25">
      <c r="B82" t="s">
        <v>73</v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>
        <f t="shared" ref="O82:O156" si="10">SUM(C82:N82)</f>
        <v>0</v>
      </c>
    </row>
    <row r="83" spans="1:15" hidden="1" outlineLevel="1" x14ac:dyDescent="0.25">
      <c r="B83" t="s">
        <v>77</v>
      </c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>
        <f t="shared" si="10"/>
        <v>0</v>
      </c>
    </row>
    <row r="84" spans="1:15" hidden="1" outlineLevel="1" x14ac:dyDescent="0.25">
      <c r="B84" t="s">
        <v>75</v>
      </c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>
        <f t="shared" si="10"/>
        <v>0</v>
      </c>
    </row>
    <row r="85" spans="1:15" hidden="1" outlineLevel="1" x14ac:dyDescent="0.25">
      <c r="B85" t="s">
        <v>76</v>
      </c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>
        <f t="shared" si="10"/>
        <v>0</v>
      </c>
    </row>
    <row r="86" spans="1:15" hidden="1" outlineLevel="1" x14ac:dyDescent="0.25">
      <c r="B86" t="s">
        <v>94</v>
      </c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>
        <f t="shared" si="10"/>
        <v>0</v>
      </c>
    </row>
    <row r="87" spans="1:15" hidden="1" outlineLevel="1" x14ac:dyDescent="0.25">
      <c r="B87" t="s">
        <v>95</v>
      </c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>
        <f t="shared" si="10"/>
        <v>0</v>
      </c>
    </row>
    <row r="88" spans="1:15" hidden="1" outlineLevel="1" x14ac:dyDescent="0.25">
      <c r="B88" t="s">
        <v>36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>
        <f t="shared" si="10"/>
        <v>0</v>
      </c>
    </row>
    <row r="89" spans="1:15" hidden="1" outlineLevel="1" x14ac:dyDescent="0.25">
      <c r="B89" t="s">
        <v>132</v>
      </c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>
        <f t="shared" si="10"/>
        <v>0</v>
      </c>
    </row>
    <row r="90" spans="1:15" hidden="1" outlineLevel="1" x14ac:dyDescent="0.25">
      <c r="B90" t="s">
        <v>133</v>
      </c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>
        <f t="shared" si="10"/>
        <v>0</v>
      </c>
    </row>
    <row r="91" spans="1:15" hidden="1" outlineLevel="1" x14ac:dyDescent="0.25">
      <c r="B91" t="s">
        <v>135</v>
      </c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>
        <f t="shared" si="10"/>
        <v>0</v>
      </c>
    </row>
    <row r="92" spans="1:15" hidden="1" outlineLevel="1" x14ac:dyDescent="0.25">
      <c r="B92" t="s">
        <v>136</v>
      </c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>
        <f t="shared" si="10"/>
        <v>0</v>
      </c>
    </row>
    <row r="93" spans="1:15" collapsed="1" x14ac:dyDescent="0.25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collapsed="1" x14ac:dyDescent="0.25">
      <c r="A94" s="16" t="s">
        <v>59</v>
      </c>
      <c r="B94" s="16"/>
      <c r="C94" s="1">
        <f>SUM(C95:C106)</f>
        <v>0</v>
      </c>
      <c r="D94" s="1">
        <f t="shared" ref="D94:N94" si="11">SUM(D95:D106)</f>
        <v>0</v>
      </c>
      <c r="E94" s="1">
        <f t="shared" si="11"/>
        <v>0</v>
      </c>
      <c r="F94" s="1">
        <f t="shared" si="11"/>
        <v>0</v>
      </c>
      <c r="G94" s="1">
        <f t="shared" si="11"/>
        <v>0</v>
      </c>
      <c r="H94" s="1">
        <f t="shared" si="11"/>
        <v>0</v>
      </c>
      <c r="I94" s="1">
        <f t="shared" si="11"/>
        <v>0</v>
      </c>
      <c r="J94" s="1">
        <f t="shared" si="11"/>
        <v>0</v>
      </c>
      <c r="K94" s="1">
        <f t="shared" si="11"/>
        <v>0</v>
      </c>
      <c r="L94" s="1">
        <f t="shared" si="11"/>
        <v>0</v>
      </c>
      <c r="M94" s="1">
        <f t="shared" si="11"/>
        <v>0</v>
      </c>
      <c r="N94" s="1">
        <f t="shared" si="11"/>
        <v>0</v>
      </c>
      <c r="O94" s="1">
        <f t="shared" si="10"/>
        <v>0</v>
      </c>
    </row>
    <row r="95" spans="1:15" hidden="1" outlineLevel="1" x14ac:dyDescent="0.25">
      <c r="B95" t="s">
        <v>64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>
        <f t="shared" si="10"/>
        <v>0</v>
      </c>
    </row>
    <row r="96" spans="1:15" hidden="1" outlineLevel="1" x14ac:dyDescent="0.25">
      <c r="B96" t="s">
        <v>60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>
        <f t="shared" si="10"/>
        <v>0</v>
      </c>
    </row>
    <row r="97" spans="1:15" hidden="1" outlineLevel="1" x14ac:dyDescent="0.25">
      <c r="B97" t="s">
        <v>63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>
        <f t="shared" si="10"/>
        <v>0</v>
      </c>
    </row>
    <row r="98" spans="1:15" hidden="1" outlineLevel="1" x14ac:dyDescent="0.25">
      <c r="B98" t="s">
        <v>61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>
        <f t="shared" si="10"/>
        <v>0</v>
      </c>
    </row>
    <row r="99" spans="1:15" hidden="1" outlineLevel="1" x14ac:dyDescent="0.25">
      <c r="B99" t="s">
        <v>62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>
        <f t="shared" si="10"/>
        <v>0</v>
      </c>
    </row>
    <row r="100" spans="1:15" hidden="1" outlineLevel="1" x14ac:dyDescent="0.25">
      <c r="B100" t="s">
        <v>70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>
        <f t="shared" si="10"/>
        <v>0</v>
      </c>
    </row>
    <row r="101" spans="1:15" hidden="1" outlineLevel="1" x14ac:dyDescent="0.25">
      <c r="B101" t="s">
        <v>69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>
        <f t="shared" si="10"/>
        <v>0</v>
      </c>
    </row>
    <row r="102" spans="1:15" hidden="1" outlineLevel="1" x14ac:dyDescent="0.25">
      <c r="B102" t="s">
        <v>65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>
        <f t="shared" si="10"/>
        <v>0</v>
      </c>
    </row>
    <row r="103" spans="1:15" hidden="1" outlineLevel="1" x14ac:dyDescent="0.25">
      <c r="B103" t="s">
        <v>66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>
        <f t="shared" si="10"/>
        <v>0</v>
      </c>
    </row>
    <row r="104" spans="1:15" hidden="1" outlineLevel="1" x14ac:dyDescent="0.25">
      <c r="B104" t="s">
        <v>67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>
        <f t="shared" si="10"/>
        <v>0</v>
      </c>
    </row>
    <row r="105" spans="1:15" hidden="1" outlineLevel="1" x14ac:dyDescent="0.25">
      <c r="B105" t="s">
        <v>68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>
        <f t="shared" si="10"/>
        <v>0</v>
      </c>
    </row>
    <row r="106" spans="1:15" hidden="1" outlineLevel="1" x14ac:dyDescent="0.25">
      <c r="B106" t="s">
        <v>71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>
        <f t="shared" si="10"/>
        <v>0</v>
      </c>
    </row>
    <row r="107" spans="1:15" collapsed="1" x14ac:dyDescent="0.25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x14ac:dyDescent="0.25">
      <c r="A108" s="16" t="s">
        <v>124</v>
      </c>
      <c r="B108" s="16"/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f t="shared" si="10"/>
        <v>0</v>
      </c>
    </row>
    <row r="109" spans="1:15" x14ac:dyDescent="0.25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collapsed="1" x14ac:dyDescent="0.25">
      <c r="A110" s="16" t="s">
        <v>78</v>
      </c>
      <c r="B110" s="16"/>
      <c r="C110" s="1">
        <f>SUM(C111:C123)</f>
        <v>0</v>
      </c>
      <c r="D110" s="1">
        <f t="shared" ref="D110:N110" si="12">SUM(D111:D123)</f>
        <v>0</v>
      </c>
      <c r="E110" s="1">
        <f t="shared" si="12"/>
        <v>0</v>
      </c>
      <c r="F110" s="1">
        <f t="shared" si="12"/>
        <v>0</v>
      </c>
      <c r="G110" s="1">
        <f t="shared" si="12"/>
        <v>0</v>
      </c>
      <c r="H110" s="1">
        <f t="shared" si="12"/>
        <v>0</v>
      </c>
      <c r="I110" s="1">
        <f t="shared" si="12"/>
        <v>0</v>
      </c>
      <c r="J110" s="1">
        <f t="shared" si="12"/>
        <v>0</v>
      </c>
      <c r="K110" s="1">
        <f t="shared" si="12"/>
        <v>0</v>
      </c>
      <c r="L110" s="1">
        <f t="shared" si="12"/>
        <v>0</v>
      </c>
      <c r="M110" s="1">
        <f t="shared" si="12"/>
        <v>0</v>
      </c>
      <c r="N110" s="1">
        <f t="shared" si="12"/>
        <v>0</v>
      </c>
      <c r="O110" s="1">
        <f>SUM(C110:N110)</f>
        <v>0</v>
      </c>
    </row>
    <row r="111" spans="1:15" hidden="1" outlineLevel="1" x14ac:dyDescent="0.25">
      <c r="B111" t="s">
        <v>80</v>
      </c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>
        <f t="shared" si="10"/>
        <v>0</v>
      </c>
    </row>
    <row r="112" spans="1:15" hidden="1" outlineLevel="1" x14ac:dyDescent="0.25">
      <c r="B112" t="s">
        <v>79</v>
      </c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>
        <f t="shared" si="10"/>
        <v>0</v>
      </c>
    </row>
    <row r="113" spans="1:15" hidden="1" outlineLevel="1" x14ac:dyDescent="0.25">
      <c r="B113" t="s">
        <v>81</v>
      </c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>
        <f t="shared" si="10"/>
        <v>0</v>
      </c>
    </row>
    <row r="114" spans="1:15" hidden="1" outlineLevel="1" x14ac:dyDescent="0.25">
      <c r="B114" t="s">
        <v>82</v>
      </c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>
        <f t="shared" si="10"/>
        <v>0</v>
      </c>
    </row>
    <row r="115" spans="1:15" hidden="1" outlineLevel="1" x14ac:dyDescent="0.25">
      <c r="B115" t="s">
        <v>83</v>
      </c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>
        <f t="shared" si="10"/>
        <v>0</v>
      </c>
    </row>
    <row r="116" spans="1:15" hidden="1" outlineLevel="1" x14ac:dyDescent="0.25">
      <c r="B116" t="s">
        <v>84</v>
      </c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>
        <f t="shared" si="10"/>
        <v>0</v>
      </c>
    </row>
    <row r="117" spans="1:15" hidden="1" outlineLevel="1" x14ac:dyDescent="0.25">
      <c r="B117" t="s">
        <v>93</v>
      </c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>
        <f t="shared" si="10"/>
        <v>0</v>
      </c>
    </row>
    <row r="118" spans="1:15" hidden="1" outlineLevel="1" x14ac:dyDescent="0.25">
      <c r="B118" t="s">
        <v>85</v>
      </c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>
        <f t="shared" si="10"/>
        <v>0</v>
      </c>
    </row>
    <row r="119" spans="1:15" hidden="1" outlineLevel="1" x14ac:dyDescent="0.25">
      <c r="B119" t="s">
        <v>113</v>
      </c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>
        <f t="shared" si="10"/>
        <v>0</v>
      </c>
    </row>
    <row r="120" spans="1:15" hidden="1" outlineLevel="1" x14ac:dyDescent="0.25">
      <c r="B120" t="s">
        <v>115</v>
      </c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>
        <f t="shared" si="10"/>
        <v>0</v>
      </c>
    </row>
    <row r="121" spans="1:15" hidden="1" outlineLevel="1" x14ac:dyDescent="0.25">
      <c r="B121" t="s">
        <v>86</v>
      </c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>
        <f t="shared" si="10"/>
        <v>0</v>
      </c>
    </row>
    <row r="122" spans="1:15" hidden="1" outlineLevel="1" x14ac:dyDescent="0.25">
      <c r="B122" t="s">
        <v>132</v>
      </c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>
        <f t="shared" si="10"/>
        <v>0</v>
      </c>
    </row>
    <row r="123" spans="1:15" hidden="1" outlineLevel="1" x14ac:dyDescent="0.25">
      <c r="B123" t="s">
        <v>133</v>
      </c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>
        <f t="shared" si="10"/>
        <v>0</v>
      </c>
    </row>
    <row r="124" spans="1:15" collapsed="1" x14ac:dyDescent="0.25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collapsed="1" x14ac:dyDescent="0.25">
      <c r="A125" s="16" t="s">
        <v>87</v>
      </c>
      <c r="B125" s="16"/>
      <c r="C125" s="1">
        <f>SUM(C126:C129)</f>
        <v>0</v>
      </c>
      <c r="D125" s="1">
        <f t="shared" ref="D125:N125" si="13">SUM(D126:D129)</f>
        <v>0</v>
      </c>
      <c r="E125" s="1">
        <f t="shared" si="13"/>
        <v>0</v>
      </c>
      <c r="F125" s="1">
        <f t="shared" si="13"/>
        <v>0</v>
      </c>
      <c r="G125" s="1">
        <f t="shared" si="13"/>
        <v>0</v>
      </c>
      <c r="H125" s="1">
        <f t="shared" si="13"/>
        <v>0</v>
      </c>
      <c r="I125" s="1">
        <f t="shared" si="13"/>
        <v>0</v>
      </c>
      <c r="J125" s="1">
        <f t="shared" si="13"/>
        <v>0</v>
      </c>
      <c r="K125" s="1">
        <f t="shared" si="13"/>
        <v>0</v>
      </c>
      <c r="L125" s="1">
        <f t="shared" si="13"/>
        <v>0</v>
      </c>
      <c r="M125" s="1">
        <f t="shared" si="13"/>
        <v>0</v>
      </c>
      <c r="N125" s="1">
        <f t="shared" si="13"/>
        <v>0</v>
      </c>
      <c r="O125" s="1">
        <f t="shared" si="10"/>
        <v>0</v>
      </c>
    </row>
    <row r="126" spans="1:15" hidden="1" outlineLevel="1" x14ac:dyDescent="0.25">
      <c r="B126" t="s">
        <v>88</v>
      </c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>
        <f t="shared" si="10"/>
        <v>0</v>
      </c>
    </row>
    <row r="127" spans="1:15" hidden="1" outlineLevel="1" x14ac:dyDescent="0.25">
      <c r="B127" t="s">
        <v>90</v>
      </c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>
        <f t="shared" si="10"/>
        <v>0</v>
      </c>
    </row>
    <row r="128" spans="1:15" hidden="1" outlineLevel="1" x14ac:dyDescent="0.25">
      <c r="B128" t="s">
        <v>89</v>
      </c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>
        <f t="shared" si="10"/>
        <v>0</v>
      </c>
    </row>
    <row r="129" spans="1:15" hidden="1" outlineLevel="1" x14ac:dyDescent="0.25">
      <c r="B129" t="s">
        <v>91</v>
      </c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>
        <f t="shared" si="10"/>
        <v>0</v>
      </c>
    </row>
    <row r="130" spans="1:15" collapsed="1" x14ac:dyDescent="0.25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collapsed="1" x14ac:dyDescent="0.25">
      <c r="A131" s="16" t="s">
        <v>92</v>
      </c>
      <c r="B131" s="16"/>
      <c r="C131" s="1">
        <f>SUM(C132:C139)</f>
        <v>0</v>
      </c>
      <c r="D131" s="1">
        <f t="shared" ref="D131:N131" si="14">SUM(D132:D139)</f>
        <v>0</v>
      </c>
      <c r="E131" s="1">
        <f t="shared" si="14"/>
        <v>0</v>
      </c>
      <c r="F131" s="1">
        <f t="shared" si="14"/>
        <v>0</v>
      </c>
      <c r="G131" s="1">
        <f t="shared" si="14"/>
        <v>0</v>
      </c>
      <c r="H131" s="1">
        <f t="shared" si="14"/>
        <v>0</v>
      </c>
      <c r="I131" s="1">
        <f t="shared" si="14"/>
        <v>0</v>
      </c>
      <c r="J131" s="1">
        <f t="shared" si="14"/>
        <v>0</v>
      </c>
      <c r="K131" s="1">
        <f t="shared" si="14"/>
        <v>0</v>
      </c>
      <c r="L131" s="1">
        <f t="shared" si="14"/>
        <v>0</v>
      </c>
      <c r="M131" s="1">
        <f t="shared" si="14"/>
        <v>0</v>
      </c>
      <c r="N131" s="1">
        <f t="shared" si="14"/>
        <v>0</v>
      </c>
      <c r="O131" s="1">
        <f t="shared" si="10"/>
        <v>0</v>
      </c>
    </row>
    <row r="132" spans="1:15" hidden="1" outlineLevel="1" x14ac:dyDescent="0.25">
      <c r="B132" t="s">
        <v>93</v>
      </c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>
        <f t="shared" si="10"/>
        <v>0</v>
      </c>
    </row>
    <row r="133" spans="1:15" hidden="1" outlineLevel="1" x14ac:dyDescent="0.25">
      <c r="B133" t="s">
        <v>112</v>
      </c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>
        <f t="shared" si="10"/>
        <v>0</v>
      </c>
    </row>
    <row r="134" spans="1:15" hidden="1" outlineLevel="1" x14ac:dyDescent="0.25">
      <c r="B134" t="s">
        <v>96</v>
      </c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>
        <f t="shared" si="10"/>
        <v>0</v>
      </c>
    </row>
    <row r="135" spans="1:15" hidden="1" outlineLevel="1" x14ac:dyDescent="0.25">
      <c r="B135" t="s">
        <v>97</v>
      </c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>
        <f t="shared" si="10"/>
        <v>0</v>
      </c>
    </row>
    <row r="136" spans="1:15" hidden="1" outlineLevel="1" x14ac:dyDescent="0.25">
      <c r="B136" t="s">
        <v>98</v>
      </c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>
        <f t="shared" si="10"/>
        <v>0</v>
      </c>
    </row>
    <row r="137" spans="1:15" hidden="1" outlineLevel="1" x14ac:dyDescent="0.25">
      <c r="B137" t="s">
        <v>99</v>
      </c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>
        <f t="shared" si="10"/>
        <v>0</v>
      </c>
    </row>
    <row r="138" spans="1:15" hidden="1" outlineLevel="1" x14ac:dyDescent="0.25">
      <c r="B138" t="s">
        <v>179</v>
      </c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idden="1" outlineLevel="1" x14ac:dyDescent="0.25">
      <c r="B139" t="s">
        <v>100</v>
      </c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>
        <f t="shared" si="10"/>
        <v>0</v>
      </c>
    </row>
    <row r="140" spans="1:15" collapsed="1" x14ac:dyDescent="0.25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collapsed="1" x14ac:dyDescent="0.25">
      <c r="A141" s="16" t="s">
        <v>106</v>
      </c>
      <c r="B141" s="16"/>
      <c r="C141" s="1">
        <f>SUM(C142:C145)</f>
        <v>0</v>
      </c>
      <c r="D141" s="1">
        <f t="shared" ref="D141:N141" si="15">SUM(D142:D145)</f>
        <v>0</v>
      </c>
      <c r="E141" s="1">
        <f t="shared" si="15"/>
        <v>0</v>
      </c>
      <c r="F141" s="1">
        <f t="shared" si="15"/>
        <v>0</v>
      </c>
      <c r="G141" s="1">
        <f t="shared" si="15"/>
        <v>0</v>
      </c>
      <c r="H141" s="1">
        <f t="shared" si="15"/>
        <v>0</v>
      </c>
      <c r="I141" s="1">
        <f t="shared" si="15"/>
        <v>0</v>
      </c>
      <c r="J141" s="1">
        <f t="shared" si="15"/>
        <v>0</v>
      </c>
      <c r="K141" s="1">
        <f t="shared" si="15"/>
        <v>0</v>
      </c>
      <c r="L141" s="1">
        <f t="shared" si="15"/>
        <v>0</v>
      </c>
      <c r="M141" s="1">
        <f t="shared" si="15"/>
        <v>0</v>
      </c>
      <c r="N141" s="1">
        <f t="shared" si="15"/>
        <v>0</v>
      </c>
      <c r="O141" s="1">
        <f t="shared" si="10"/>
        <v>0</v>
      </c>
    </row>
    <row r="142" spans="1:15" hidden="1" outlineLevel="1" x14ac:dyDescent="0.25">
      <c r="B142" t="s">
        <v>107</v>
      </c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idden="1" outlineLevel="1" x14ac:dyDescent="0.25">
      <c r="B143" t="s">
        <v>108</v>
      </c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idden="1" outlineLevel="1" x14ac:dyDescent="0.25">
      <c r="B144" t="s">
        <v>109</v>
      </c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idden="1" outlineLevel="1" x14ac:dyDescent="0.25">
      <c r="B145" t="s">
        <v>120</v>
      </c>
      <c r="O145" s="1"/>
    </row>
    <row r="146" spans="1:15" collapsed="1" x14ac:dyDescent="0.25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collapsed="1" x14ac:dyDescent="0.25">
      <c r="A147" s="16" t="s">
        <v>101</v>
      </c>
      <c r="B147" s="16"/>
      <c r="C147" s="1">
        <f>SUM(C148:C156)</f>
        <v>0</v>
      </c>
      <c r="D147" s="1">
        <f t="shared" ref="D147:N147" si="16">SUM(D148:D156)</f>
        <v>0</v>
      </c>
      <c r="E147" s="1">
        <f t="shared" si="16"/>
        <v>0</v>
      </c>
      <c r="F147" s="1">
        <f t="shared" si="16"/>
        <v>0</v>
      </c>
      <c r="G147" s="1">
        <f t="shared" si="16"/>
        <v>0</v>
      </c>
      <c r="H147" s="1">
        <f t="shared" si="16"/>
        <v>0</v>
      </c>
      <c r="I147" s="1">
        <f t="shared" si="16"/>
        <v>0</v>
      </c>
      <c r="J147" s="1">
        <f t="shared" si="16"/>
        <v>0</v>
      </c>
      <c r="K147" s="1">
        <f t="shared" si="16"/>
        <v>0</v>
      </c>
      <c r="L147" s="1">
        <f t="shared" si="16"/>
        <v>0</v>
      </c>
      <c r="M147" s="1">
        <f t="shared" si="16"/>
        <v>0</v>
      </c>
      <c r="N147" s="1">
        <f t="shared" si="16"/>
        <v>0</v>
      </c>
      <c r="O147" s="1">
        <f t="shared" si="10"/>
        <v>0</v>
      </c>
    </row>
    <row r="148" spans="1:15" hidden="1" outlineLevel="1" x14ac:dyDescent="0.25">
      <c r="B148" t="s">
        <v>110</v>
      </c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>
        <f t="shared" si="10"/>
        <v>0</v>
      </c>
    </row>
    <row r="149" spans="1:15" hidden="1" outlineLevel="1" x14ac:dyDescent="0.25">
      <c r="B149" t="s">
        <v>111</v>
      </c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>
        <f t="shared" si="10"/>
        <v>0</v>
      </c>
    </row>
    <row r="150" spans="1:15" hidden="1" outlineLevel="1" x14ac:dyDescent="0.25">
      <c r="B150" t="s">
        <v>127</v>
      </c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>
        <f t="shared" si="10"/>
        <v>0</v>
      </c>
    </row>
    <row r="151" spans="1:15" hidden="1" outlineLevel="1" x14ac:dyDescent="0.25">
      <c r="B151" t="s">
        <v>102</v>
      </c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>
        <f t="shared" si="10"/>
        <v>0</v>
      </c>
    </row>
    <row r="152" spans="1:15" hidden="1" outlineLevel="1" x14ac:dyDescent="0.25">
      <c r="B152" t="s">
        <v>144</v>
      </c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idden="1" outlineLevel="1" x14ac:dyDescent="0.25">
      <c r="B153" t="s">
        <v>145</v>
      </c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idden="1" outlineLevel="1" x14ac:dyDescent="0.25">
      <c r="B154" t="s">
        <v>103</v>
      </c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>
        <f t="shared" si="10"/>
        <v>0</v>
      </c>
    </row>
    <row r="155" spans="1:15" hidden="1" outlineLevel="1" x14ac:dyDescent="0.25">
      <c r="B155" t="s">
        <v>104</v>
      </c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>
        <f t="shared" si="10"/>
        <v>0</v>
      </c>
    </row>
    <row r="156" spans="1:15" hidden="1" outlineLevel="1" x14ac:dyDescent="0.25">
      <c r="B156" t="s">
        <v>105</v>
      </c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>
        <f t="shared" si="10"/>
        <v>0</v>
      </c>
    </row>
    <row r="157" spans="1:15" collapsed="1" x14ac:dyDescent="0.25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collapsed="1" x14ac:dyDescent="0.25">
      <c r="A158" s="16" t="s">
        <v>128</v>
      </c>
      <c r="B158" s="16"/>
      <c r="C158" s="1">
        <f>SUM(C159:C164)</f>
        <v>0</v>
      </c>
      <c r="D158" s="1">
        <f t="shared" ref="D158:N158" si="17">SUM(D159:D164)</f>
        <v>0</v>
      </c>
      <c r="E158" s="1">
        <f t="shared" si="17"/>
        <v>0</v>
      </c>
      <c r="F158" s="1">
        <f t="shared" si="17"/>
        <v>0</v>
      </c>
      <c r="G158" s="1">
        <f t="shared" si="17"/>
        <v>0</v>
      </c>
      <c r="H158" s="1">
        <f t="shared" si="17"/>
        <v>0</v>
      </c>
      <c r="I158" s="1">
        <f t="shared" si="17"/>
        <v>0</v>
      </c>
      <c r="J158" s="1">
        <f t="shared" si="17"/>
        <v>0</v>
      </c>
      <c r="K158" s="1">
        <f t="shared" si="17"/>
        <v>0</v>
      </c>
      <c r="L158" s="1">
        <f t="shared" si="17"/>
        <v>0</v>
      </c>
      <c r="M158" s="1">
        <f t="shared" si="17"/>
        <v>0</v>
      </c>
      <c r="N158" s="1">
        <f t="shared" si="17"/>
        <v>0</v>
      </c>
      <c r="O158" s="1">
        <f>SUM(C158:N158)</f>
        <v>0</v>
      </c>
    </row>
    <row r="159" spans="1:15" hidden="1" outlineLevel="1" x14ac:dyDescent="0.25">
      <c r="B159" t="s">
        <v>129</v>
      </c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idden="1" outlineLevel="1" x14ac:dyDescent="0.25">
      <c r="B160" t="s">
        <v>130</v>
      </c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2:15" hidden="1" outlineLevel="1" x14ac:dyDescent="0.25">
      <c r="B161" t="s">
        <v>131</v>
      </c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2:15" hidden="1" outlineLevel="1" x14ac:dyDescent="0.25">
      <c r="B162" t="s">
        <v>132</v>
      </c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2:15" hidden="1" outlineLevel="1" x14ac:dyDescent="0.25">
      <c r="B163" t="s">
        <v>133</v>
      </c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2:15" hidden="1" outlineLevel="1" x14ac:dyDescent="0.25">
      <c r="B164" t="s">
        <v>134</v>
      </c>
      <c r="O164" s="1"/>
    </row>
    <row r="165" spans="2:15" collapsed="1" x14ac:dyDescent="0.25">
      <c r="O165" s="1"/>
    </row>
    <row r="166" spans="2:15" x14ac:dyDescent="0.25">
      <c r="O166" s="1"/>
    </row>
    <row r="167" spans="2:15" x14ac:dyDescent="0.25">
      <c r="O167" s="1"/>
    </row>
    <row r="168" spans="2:15" x14ac:dyDescent="0.25">
      <c r="O168" s="1"/>
    </row>
    <row r="169" spans="2:15" x14ac:dyDescent="0.25">
      <c r="O169" s="1"/>
    </row>
    <row r="170" spans="2:15" x14ac:dyDescent="0.25">
      <c r="O170" s="1"/>
    </row>
  </sheetData>
  <mergeCells count="20">
    <mergeCell ref="A147:B147"/>
    <mergeCell ref="A158:B158"/>
    <mergeCell ref="A94:B94"/>
    <mergeCell ref="A108:B108"/>
    <mergeCell ref="A110:B110"/>
    <mergeCell ref="A125:B125"/>
    <mergeCell ref="A131:B131"/>
    <mergeCell ref="A141:B141"/>
    <mergeCell ref="A78:B78"/>
    <mergeCell ref="A1:B1"/>
    <mergeCell ref="A12:B12"/>
    <mergeCell ref="A13:B13"/>
    <mergeCell ref="A14:B14"/>
    <mergeCell ref="A15:B15"/>
    <mergeCell ref="A16:B16"/>
    <mergeCell ref="A27:B27"/>
    <mergeCell ref="A38:B38"/>
    <mergeCell ref="A54:B54"/>
    <mergeCell ref="A55:B55"/>
    <mergeCell ref="A64:B64"/>
  </mergeCells>
  <conditionalFormatting sqref="C12:O12">
    <cfRule type="cellIs" dxfId="9" priority="13" operator="greaterThan">
      <formula>0</formula>
    </cfRule>
  </conditionalFormatting>
  <conditionalFormatting sqref="C12">
    <cfRule type="cellIs" dxfId="8" priority="11" operator="equal">
      <formula>0</formula>
    </cfRule>
    <cfRule type="cellIs" dxfId="7" priority="12" operator="lessThan">
      <formula>0</formula>
    </cfRule>
  </conditionalFormatting>
  <conditionalFormatting sqref="D12:O12">
    <cfRule type="cellIs" dxfId="6" priority="9" operator="equal">
      <formula>0</formula>
    </cfRule>
    <cfRule type="cellIs" dxfId="5" priority="10" operator="lessThan">
      <formula>0</formula>
    </cfRule>
  </conditionalFormatting>
  <conditionalFormatting sqref="C11:O11">
    <cfRule type="cellIs" dxfId="4" priority="5" operator="greaterThan">
      <formula>0</formula>
    </cfRule>
  </conditionalFormatting>
  <conditionalFormatting sqref="C11">
    <cfRule type="cellIs" dxfId="3" priority="3" operator="equal">
      <formula>0</formula>
    </cfRule>
    <cfRule type="cellIs" dxfId="2" priority="4" operator="lessThan">
      <formula>0</formula>
    </cfRule>
  </conditionalFormatting>
  <conditionalFormatting sqref="D11:O11">
    <cfRule type="cellIs" dxfId="1" priority="1" operator="equal">
      <formula>0</formula>
    </cfRule>
    <cfRule type="cellIs" dxfId="0" priority="2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Használati útmutató</vt:lpstr>
      <vt:lpstr>Összessítő</vt:lpstr>
      <vt:lpstr>Személy1</vt:lpstr>
      <vt:lpstr>Személy2</vt:lpstr>
      <vt:lpstr>Terv - Személy1</vt:lpstr>
      <vt:lpstr>Terv - Személy2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G62</dc:creator>
  <cp:lastModifiedBy>HP G62</cp:lastModifiedBy>
  <dcterms:created xsi:type="dcterms:W3CDTF">2021-01-05T16:09:08Z</dcterms:created>
  <dcterms:modified xsi:type="dcterms:W3CDTF">2021-01-07T17:06:31Z</dcterms:modified>
</cp:coreProperties>
</file>